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slicers/slicer5.xml" ContentType="application/vnd.ms-excel.slicer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slicers/slicer6.xml" ContentType="application/vnd.ms-excel.slicer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slicers/slicer7.xml" ContentType="application/vnd.ms-excel.slicer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essica.lakiss\Documents\2020\Revisão Indicadores Planejamento\"/>
    </mc:Choice>
  </mc:AlternateContent>
  <xr:revisionPtr revIDLastSave="0" documentId="13_ncr:1_{907BC2C0-5A27-4822-9079-BE70CE288340}" xr6:coauthVersionLast="45" xr6:coauthVersionMax="45" xr10:uidLastSave="{00000000-0000-0000-0000-000000000000}"/>
  <bookViews>
    <workbookView xWindow="-120" yWindow="-120" windowWidth="20730" windowHeight="11160" xr2:uid="{9AD3BED4-6683-4464-A43F-E7D16C1B4801}"/>
  </bookViews>
  <sheets>
    <sheet name="Consolidado Indicadores" sheetId="4" r:id="rId1"/>
    <sheet name="FAMPE" sheetId="5" state="hidden" r:id="rId2"/>
    <sheet name="Serviços Digitais" sheetId="6" state="hidden" r:id="rId3"/>
    <sheet name="Inovação" sheetId="11" state="hidden" r:id="rId4"/>
    <sheet name="Cobertura" sheetId="7" state="hidden" r:id="rId5"/>
    <sheet name="Pequenos Negocios" sheetId="8" state="hidden" r:id="rId6"/>
    <sheet name="Por UF" sheetId="9" r:id="rId7"/>
    <sheet name="Universo ME e EPP" sheetId="1" state="hidden" r:id="rId8"/>
  </sheets>
  <definedNames>
    <definedName name="SegmentaçãodeDados_Indicador_Institucional">#N/A</definedName>
    <definedName name="SegmentaçãodeDados_Indicador_Institucional1">#N/A</definedName>
    <definedName name="SegmentaçãodeDados_Indicador_Institucional11">#N/A</definedName>
    <definedName name="SegmentaçãodeDados_Indicador_Institucional111">#N/A</definedName>
    <definedName name="SegmentaçãodeDados_Indicador_Institucional1111">#N/A</definedName>
    <definedName name="SegmentaçãodeDados_Indicador_Institucional12">#N/A</definedName>
    <definedName name="SegmentaçãodeDados_PPA_com_Fotografia">#N/A</definedName>
    <definedName name="SegmentaçãodeDados_Sebrae_Sigla">#N/A</definedName>
  </definedNames>
  <calcPr calcId="191029"/>
  <pivotCaches>
    <pivotCache cacheId="5974" r:id="rId9"/>
    <pivotCache cacheId="6694" r:id="rId10"/>
    <pivotCache cacheId="6697" r:id="rId11"/>
    <pivotCache cacheId="6700" r:id="rId12"/>
    <pivotCache cacheId="6703" r:id="rId13"/>
    <pivotCache cacheId="6706" r:id="rId14"/>
    <pivotCache cacheId="6709" r:id="rId15"/>
  </pivotCaches>
  <extLst>
    <ext xmlns:x14="http://schemas.microsoft.com/office/spreadsheetml/2009/9/main" uri="{876F7934-8845-4945-9796-88D515C7AA90}">
      <x14:pivotCaches>
        <pivotCache cacheId="5958" r:id="rId16"/>
      </x14:pivotCaches>
    </ext>
    <ext xmlns:x14="http://schemas.microsoft.com/office/spreadsheetml/2009/9/main" uri="{BBE1A952-AA13-448e-AADC-164F8A28A991}">
      <x14:slicerCaches>
        <x14:slicerCache r:id="rId17"/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" l="1"/>
  <c r="E8" i="4"/>
  <c r="E11" i="4" l="1"/>
  <c r="E12" i="4"/>
  <c r="E10" i="4" l="1"/>
  <c r="E7" i="4"/>
  <c r="B1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F435AC6-1FE0-4968-939A-31C256447E78}" odcFile="C:\Users\jessica.lakiss\Documents\Minhas fontes de dados\10.33.0.151 SMEDW_V3_SSAS SME.odc" keepAlive="1" name="10.33.0.151 SMEDW_V3_SSAS SME" type="5" refreshedVersion="6" background="1">
    <dbPr connection="Provider=MSOLAP.8;Integrated Security=SSPI;Persist Security Info=True;Initial Catalog=SMEDW_V3_SSAS;Data Source=10.33.0.151;MDX Compatibility=1;Safety Options=2;MDX Missing Member Mode=Error;Update Isolation Level=2" command="SME" commandType="1"/>
    <olapPr sendLocale="1" rowDrillCount="1000"/>
  </connection>
  <connection id="2" xr16:uid="{54707511-1632-4B54-80C5-4F5DD5BA898B}" odcFile="C:\Users\jessica.lakiss\Documents\Minhas fontes de dados\10.33.0.151 SMEDW_V3_SSAS SME.odc" keepAlive="1" name="10.33.0.151 SMEDW_V3_SSAS SME1" type="5" refreshedVersion="6" background="1">
    <dbPr connection="Provider=MSOLAP.8;Integrated Security=SSPI;Persist Security Info=True;Initial Catalog=SMEDW_V3_SSAS;Data Source=10.33.0.151;MDX Compatibility=1;Safety Options=2;MDX Missing Member Mode=Error;Update Isolation Level=2" command="SME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7">
    <s v="10.33.0.151 SMEDW_V3_SSAS SME1"/>
    <s v="{[Indicador Institucional].[Indicador Institucional].[Descrição de Indicador Institucional].&amp;[70]}"/>
    <s v="{[Indicador Institucional].[Indicador Institucional].[Descrição de Indicador Institucional].&amp;[58]}"/>
    <s v="{[Indicador Institucional].[Indicador Institucional].[Descrição de Indicador Institucional].&amp;[69]}"/>
    <s v="{[Indicador Institucional].[Indicador Institucional].[Descrição de Indicador Institucional].&amp;[52]}"/>
    <s v="{[Sebrae].[Sebrae Sigla].[Sigla de Sebrae].&amp;[1]}"/>
    <s v="{[Indicador Institucional].[Indicador Institucional].[Descrição de Indicador Institucional].&amp;[59]}"/>
  </metadataStrings>
  <mdxMetadata count="6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</mdxMetadata>
  <valueMetadata count="6">
    <bk>
      <rc t="1" v="0"/>
    </bk>
    <bk>
      <rc t="1" v="1"/>
    </bk>
    <bk>
      <rc t="1" v="2"/>
    </bk>
    <bk>
      <rc t="1" v="3"/>
    </bk>
    <bk>
      <rc t="1" v="4"/>
    </bk>
    <bk>
      <rc t="1" v="5"/>
    </bk>
  </valueMetadata>
</metadata>
</file>

<file path=xl/sharedStrings.xml><?xml version="1.0" encoding="utf-8"?>
<sst xmlns="http://schemas.openxmlformats.org/spreadsheetml/2006/main" count="136" uniqueCount="57">
  <si>
    <t>Nº de Meta de Indicador Desempenho Executado Mês</t>
  </si>
  <si>
    <t>Universo Estimado para 2020 (PPA 2019)</t>
  </si>
  <si>
    <t>Rótulos de Linha</t>
  </si>
  <si>
    <t>EPP</t>
  </si>
  <si>
    <t>ME</t>
  </si>
  <si>
    <t>%Execução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</si>
  <si>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</si>
  <si>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</si>
  <si>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</si>
  <si>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</si>
  <si>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</si>
  <si>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</si>
  <si>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</si>
  <si>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</si>
  <si>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</si>
  <si>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</si>
  <si>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</si>
  <si>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</si>
  <si>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</si>
  <si>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</si>
  <si>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</si>
  <si>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</si>
  <si>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</si>
  <si>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</si>
  <si>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</si>
  <si>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</si>
  <si>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</si>
  <si>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</si>
  <si>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</si>
  <si>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</si>
  <si>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</si>
  <si>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</si>
  <si>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</si>
  <si>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Clientes atendidos por meio de serviços digitais</t>
  </si>
  <si>
    <t>Clientes com garantia do FAMPE assistidos na fase pós-crédito</t>
  </si>
  <si>
    <t>Cobertura do Atendimento (ME+EPP)</t>
  </si>
  <si>
    <t>Número de Pequenos Negócios atendidos (MEI, ME, EPP)</t>
  </si>
  <si>
    <t>Número de pequenos negócios atendidos com soluções de inovação</t>
  </si>
  <si>
    <t>Indicador Institucional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</si>
  <si>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</si>
  <si>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</si>
  <si>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</si>
  <si>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</si>
  <si>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</si>
  <si>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</si>
  <si>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</si>
  <si>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</si>
  <si>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</si>
  <si>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</si>
  <si>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</si>
  <si>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</si>
  <si>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Sebrae Sigla</t>
  </si>
  <si>
    <t>Meta</t>
  </si>
  <si>
    <t>Execução</t>
  </si>
  <si>
    <t>*Para consolidar a visão dos Indicadores no Sistema Sebrae basta filtrar  o Sebrae Nacional</t>
  </si>
  <si>
    <t>**O indicador de Professores Capacitados está em definição</t>
  </si>
  <si>
    <t>Recomendação do Sebrae (NPS)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</si>
</sst>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0;\-#,##0.00"/>
    <numFmt numFmtId="167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404040"/>
      <name val="Calibri"/>
      <family val="2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i/>
      <sz val="9"/>
      <color theme="2" tint="-0.74999237037263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rgb="FF9CC2E5"/>
      </left>
      <right/>
      <top style="medium">
        <color rgb="FF9CC2E5"/>
      </top>
      <bottom style="medium">
        <color rgb="FF9CC2E5"/>
      </bottom>
      <diagonal/>
    </border>
    <border>
      <left/>
      <right style="medium">
        <color rgb="FF9CC2E5"/>
      </right>
      <top style="medium">
        <color rgb="FF9CC2E5"/>
      </top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 style="medium">
        <color rgb="FF9CC2E5"/>
      </top>
      <bottom style="medium">
        <color rgb="FF9CC2E5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7" fontId="0" fillId="0" borderId="0" xfId="0" applyNumberFormat="1"/>
    <xf numFmtId="37" fontId="2" fillId="0" borderId="0" xfId="0" applyNumberFormat="1" applyFont="1"/>
    <xf numFmtId="0" fontId="0" fillId="0" borderId="0" xfId="0" pivotButton="1"/>
    <xf numFmtId="0" fontId="0" fillId="0" borderId="0" xfId="0" applyNumberFormat="1"/>
    <xf numFmtId="164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left"/>
    </xf>
    <xf numFmtId="0" fontId="3" fillId="4" borderId="5" xfId="0" applyNumberFormat="1" applyFont="1" applyFill="1" applyBorder="1"/>
    <xf numFmtId="0" fontId="3" fillId="3" borderId="4" xfId="0" applyFont="1" applyFill="1" applyBorder="1" applyAlignment="1">
      <alignment horizontal="right"/>
    </xf>
    <xf numFmtId="0" fontId="7" fillId="0" borderId="0" xfId="0" applyFont="1" applyAlignment="1">
      <alignment horizontal="left" indent="1"/>
    </xf>
    <xf numFmtId="37" fontId="8" fillId="0" borderId="0" xfId="0" applyNumberFormat="1" applyFont="1"/>
    <xf numFmtId="164" fontId="8" fillId="0" borderId="5" xfId="1" applyNumberFormat="1" applyFont="1" applyBorder="1"/>
    <xf numFmtId="0" fontId="9" fillId="0" borderId="0" xfId="0" applyFont="1" applyAlignment="1">
      <alignment horizontal="left" indent="1"/>
    </xf>
    <xf numFmtId="164" fontId="8" fillId="0" borderId="6" xfId="1" applyNumberFormat="1" applyFont="1" applyBorder="1"/>
    <xf numFmtId="0" fontId="6" fillId="5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5" fontId="0" fillId="0" borderId="0" xfId="0" applyNumberFormat="1"/>
    <xf numFmtId="166" fontId="8" fillId="0" borderId="0" xfId="0" applyNumberFormat="1" applyFont="1"/>
    <xf numFmtId="165" fontId="0" fillId="0" borderId="0" xfId="2" applyNumberFormat="1" applyFont="1"/>
    <xf numFmtId="165" fontId="8" fillId="0" borderId="0" xfId="0" applyNumberFormat="1" applyFont="1"/>
    <xf numFmtId="167" fontId="8" fillId="0" borderId="0" xfId="0" applyNumberFormat="1" applyFont="1"/>
  </cellXfs>
  <cellStyles count="3">
    <cellStyle name="Normal" xfId="0" builtinId="0"/>
    <cellStyle name="Porcentagem" xfId="1" builtinId="5"/>
    <cellStyle name="Vírgula" xfId="2" builtinId="3"/>
  </cellStyles>
  <dxfs count="2668"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35" formatCode="_-* #,##0.00_-;\-* #,##0.0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35" formatCode="_-* #,##0.00_-;\-* #,##0.0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14" formatCode="0.00%"/>
    </dxf>
    <dxf>
      <numFmt numFmtId="5" formatCode="#,##0;\-#,##0"/>
    </dxf>
    <dxf>
      <numFmt numFmtId="5" formatCode="#,##0;\-#,##0"/>
    </dxf>
    <dxf>
      <font>
        <sz val="12"/>
      </font>
    </dxf>
    <dxf>
      <font>
        <b/>
      </font>
    </dxf>
    <dxf>
      <font>
        <b/>
      </font>
    </dxf>
    <dxf>
      <font>
        <color theme="2" tint="-0.749992370372631"/>
      </font>
    </dxf>
    <dxf>
      <font>
        <color theme="2" tint="-0.749992370372631"/>
      </font>
    </dxf>
    <dxf>
      <numFmt numFmtId="35" formatCode="_-* #,##0.00_-;\-* #,##0.00_-;_-* &quot;-&quot;??_-;_-@_-"/>
    </dxf>
    <dxf>
      <numFmt numFmtId="13" formatCode="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4" formatCode="0.00%"/>
    </dxf>
    <dxf>
      <numFmt numFmtId="164" formatCode="0.0%"/>
    </dxf>
    <dxf>
      <numFmt numFmtId="164" formatCode="0.0%"/>
    </dxf>
    <dxf>
      <numFmt numFmtId="13" formatCode="0%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3" formatCode="0%"/>
    </dxf>
    <dxf>
      <numFmt numFmtId="165" formatCode="_-* #,##0_-;\-* #,##0_-;_-* &quot;-&quot;??_-;_-@_-"/>
    </dxf>
    <dxf>
      <numFmt numFmtId="14" formatCode="0.00%"/>
    </dxf>
    <dxf>
      <numFmt numFmtId="164" formatCode="0.0%"/>
    </dxf>
    <dxf>
      <numFmt numFmtId="35" formatCode="_-* #,##0.00_-;\-* #,##0.00_-;_-* &quot;-&quot;??_-;_-@_-"/>
    </dxf>
    <dxf>
      <numFmt numFmtId="164" formatCode="0.0%"/>
    </dxf>
    <dxf>
      <numFmt numFmtId="13" formatCode="0%"/>
    </dxf>
    <dxf>
      <numFmt numFmtId="35" formatCode="_-* #,##0.00_-;\-* #,##0.00_-;_-* &quot;-&quot;??_-;_-@_-"/>
    </dxf>
    <dxf>
      <numFmt numFmtId="164" formatCode="0.0%"/>
    </dxf>
    <dxf>
      <numFmt numFmtId="14" formatCode="0.00%"/>
    </dxf>
    <dxf>
      <numFmt numFmtId="13" formatCode="0%"/>
    </dxf>
    <dxf>
      <numFmt numFmtId="164" formatCode="0.0%"/>
    </dxf>
    <dxf>
      <numFmt numFmtId="164" formatCode="0.0%"/>
    </dxf>
    <dxf>
      <numFmt numFmtId="14" formatCode="0.00%"/>
    </dxf>
    <dxf>
      <numFmt numFmtId="13" formatCode="0%"/>
    </dxf>
    <dxf>
      <numFmt numFmtId="35" formatCode="_-* #,##0.00_-;\-* #,##0.00_-;_-* &quot;-&quot;??_-;_-@_-"/>
    </dxf>
    <dxf>
      <numFmt numFmtId="164" formatCode="0.0%"/>
    </dxf>
    <dxf>
      <numFmt numFmtId="14" formatCode="0.00%"/>
    </dxf>
    <dxf>
      <numFmt numFmtId="13" formatCode="0%"/>
    </dxf>
    <dxf>
      <numFmt numFmtId="35" formatCode="_-* #,##0.00_-;\-* #,##0.00_-;_-* &quot;-&quot;??_-;_-@_-"/>
    </dxf>
    <dxf>
      <numFmt numFmtId="164" formatCode="0.0%"/>
    </dxf>
    <dxf>
      <numFmt numFmtId="14" formatCode="0.00%"/>
    </dxf>
    <dxf>
      <numFmt numFmtId="13" formatCode="0%"/>
    </dxf>
    <dxf>
      <numFmt numFmtId="164" formatCode="0.0%"/>
    </dxf>
    <dxf>
      <numFmt numFmtId="14" formatCode="0.00%"/>
    </dxf>
    <dxf>
      <numFmt numFmtId="165" formatCode="_-* #,##0_-;\-* #,##0_-;_-* &quot;-&quot;??_-;_-@_-"/>
    </dxf>
    <dxf>
      <numFmt numFmtId="13" formatCode="0%"/>
    </dxf>
    <dxf>
      <font>
        <color theme="2" tint="-0.749992370372631"/>
      </font>
    </dxf>
    <dxf>
      <font>
        <color theme="2" tint="-0.749992370372631"/>
      </font>
    </dxf>
    <dxf>
      <font>
        <b/>
      </font>
    </dxf>
    <dxf>
      <font>
        <b/>
      </font>
    </dxf>
    <dxf>
      <font>
        <sz val="12"/>
      </font>
    </dxf>
    <dxf>
      <numFmt numFmtId="5" formatCode="#,##0;\-#,##0"/>
    </dxf>
    <dxf>
      <numFmt numFmtId="5" formatCode="#,##0;\-#,##0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microsoft.com/office/2007/relationships/slicerCache" Target="slicerCaches/slicerCache2.xml"/><Relationship Id="rId26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microsoft.com/office/2007/relationships/slicerCache" Target="slicerCaches/slicerCache5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microsoft.com/office/2007/relationships/slicerCache" Target="slicerCaches/slicerCache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8.xml"/><Relationship Id="rId20" Type="http://schemas.microsoft.com/office/2007/relationships/slicerCache" Target="slicerCaches/slicerCache4.xml"/><Relationship Id="rId29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24" Type="http://schemas.microsoft.com/office/2007/relationships/slicerCache" Target="slicerCaches/slicerCache8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7.xml"/><Relationship Id="rId23" Type="http://schemas.microsoft.com/office/2007/relationships/slicerCache" Target="slicerCaches/slicerCache7.xml"/><Relationship Id="rId28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19" Type="http://schemas.microsoft.com/office/2007/relationships/slicerCache" Target="slicerCaches/slicerCache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6.xml"/><Relationship Id="rId22" Type="http://schemas.microsoft.com/office/2007/relationships/slicerCache" Target="slicerCaches/slicerCache6.xml"/><Relationship Id="rId27" Type="http://schemas.openxmlformats.org/officeDocument/2006/relationships/styles" Target="styles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[Análise dos Indicadores de Planejamento - 2020 - 20202809.xlsx]FAMPE!Tabela dinâmica59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Clientes com garantia do FAMPE -</a:t>
            </a:r>
            <a:r>
              <a:rPr lang="pt-BR" baseline="0"/>
              <a:t> Execução Mensal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FAMPE!$B$6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FAMPE!$A$7:$A$18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FAMPE!$B$7:$B$18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7.25</c:v>
                </c:pt>
                <c:pt idx="7">
                  <c:v>14.49</c:v>
                </c:pt>
                <c:pt idx="8">
                  <c:v>20.29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8D-4A09-AF67-6C617E9B8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7659136"/>
        <c:axId val="1762788448"/>
      </c:lineChart>
      <c:catAx>
        <c:axId val="104765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2788448"/>
        <c:crosses val="autoZero"/>
        <c:auto val="1"/>
        <c:lblAlgn val="ctr"/>
        <c:lblOffset val="100"/>
        <c:noMultiLvlLbl val="0"/>
      </c:catAx>
      <c:valAx>
        <c:axId val="176278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4765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[Análise dos Indicadores de Planejamento - 2020 - 20202809.xlsx]Serviços Digitais!Tabela dinâmica59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Clientes Atendidos por Soluções</a:t>
            </a:r>
            <a:r>
              <a:rPr lang="pt-BR" baseline="0"/>
              <a:t> Digitais - Execução Mensal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'Serviços Digitais'!$C$6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'Serviços Digitais'!$B$7:$B$18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'Serviços Digitais'!$C$7:$C$18</c:f>
              <c:numCache>
                <c:formatCode>_(* #,##0.00_);_(* \(#,##0.00\);_(* "-"??_);_(@_)</c:formatCode>
                <c:ptCount val="12"/>
                <c:pt idx="0">
                  <c:v>435</c:v>
                </c:pt>
                <c:pt idx="1">
                  <c:v>629</c:v>
                </c:pt>
                <c:pt idx="2">
                  <c:v>812</c:v>
                </c:pt>
                <c:pt idx="3">
                  <c:v>1508</c:v>
                </c:pt>
                <c:pt idx="4">
                  <c:v>1178</c:v>
                </c:pt>
                <c:pt idx="5">
                  <c:v>1782</c:v>
                </c:pt>
                <c:pt idx="6">
                  <c:v>1385</c:v>
                </c:pt>
                <c:pt idx="7">
                  <c:v>1274</c:v>
                </c:pt>
                <c:pt idx="8">
                  <c:v>656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3D-48CD-8086-644C0D2E6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81424"/>
        <c:axId val="524060607"/>
      </c:lineChart>
      <c:catAx>
        <c:axId val="18818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4060607"/>
        <c:crosses val="autoZero"/>
        <c:auto val="1"/>
        <c:lblAlgn val="ctr"/>
        <c:lblOffset val="100"/>
        <c:noMultiLvlLbl val="0"/>
      </c:catAx>
      <c:valAx>
        <c:axId val="52406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18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[Análise dos Indicadores de Planejamento - 2020 - 20202809.xlsx]Cobertura!Tabela dinâmica59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Cobertura do Atendimento (ME+EPP)</a:t>
            </a:r>
            <a:r>
              <a:rPr lang="pt-BR" baseline="0"/>
              <a:t>- Execução Mensal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Cobertura!$C$6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Cobertura!$B$7:$B$18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Cobertura!$C$7:$C$18</c:f>
              <c:numCache>
                <c:formatCode>0.0%</c:formatCode>
                <c:ptCount val="12"/>
                <c:pt idx="0">
                  <c:v>1.0900000000000001</c:v>
                </c:pt>
                <c:pt idx="1">
                  <c:v>1.35</c:v>
                </c:pt>
                <c:pt idx="2">
                  <c:v>1.89</c:v>
                </c:pt>
                <c:pt idx="3">
                  <c:v>1.08</c:v>
                </c:pt>
                <c:pt idx="4">
                  <c:v>1.28</c:v>
                </c:pt>
                <c:pt idx="5">
                  <c:v>3.8</c:v>
                </c:pt>
                <c:pt idx="6">
                  <c:v>2.23</c:v>
                </c:pt>
                <c:pt idx="7">
                  <c:v>2.4500000000000002</c:v>
                </c:pt>
                <c:pt idx="8">
                  <c:v>0.56999999999999995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70-4BD4-A713-EE18EE8E6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81424"/>
        <c:axId val="524060607"/>
      </c:lineChart>
      <c:catAx>
        <c:axId val="18818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4060607"/>
        <c:crosses val="autoZero"/>
        <c:auto val="1"/>
        <c:lblAlgn val="ctr"/>
        <c:lblOffset val="100"/>
        <c:noMultiLvlLbl val="0"/>
      </c:catAx>
      <c:valAx>
        <c:axId val="52406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18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[Análise dos Indicadores de Planejamento - 2020 - 20202809.xlsx]Pequenos Negocios!Tabela dinâmica59</c:name>
    <c:fmtId val="1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Pequenos Negócios Atendidos (MEI,</a:t>
            </a:r>
            <a:r>
              <a:rPr lang="pt-BR" baseline="0"/>
              <a:t> ME, EPP)</a:t>
            </a:r>
            <a:r>
              <a:rPr lang="pt-BR"/>
              <a:t> - </a:t>
            </a:r>
            <a:r>
              <a:rPr lang="pt-BR" baseline="0"/>
              <a:t>Execução Mensal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'Pequenos Negocios'!$C$6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'Pequenos Negocios'!$B$7:$B$18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'Pequenos Negocios'!$C$7:$C$18</c:f>
              <c:numCache>
                <c:formatCode>_(* #,##0.00_);_(* \(#,##0.00\);_(* "-"??_);_(@_)</c:formatCode>
                <c:ptCount val="12"/>
                <c:pt idx="0">
                  <c:v>1730</c:v>
                </c:pt>
                <c:pt idx="1">
                  <c:v>1483</c:v>
                </c:pt>
                <c:pt idx="2">
                  <c:v>905</c:v>
                </c:pt>
                <c:pt idx="3">
                  <c:v>642</c:v>
                </c:pt>
                <c:pt idx="4">
                  <c:v>493</c:v>
                </c:pt>
                <c:pt idx="5">
                  <c:v>1011</c:v>
                </c:pt>
                <c:pt idx="6">
                  <c:v>612</c:v>
                </c:pt>
                <c:pt idx="7">
                  <c:v>830</c:v>
                </c:pt>
                <c:pt idx="8">
                  <c:v>432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26-47C3-A187-55B631CAE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81424"/>
        <c:axId val="524060607"/>
      </c:lineChart>
      <c:catAx>
        <c:axId val="18818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4060607"/>
        <c:crosses val="autoZero"/>
        <c:auto val="1"/>
        <c:lblAlgn val="ctr"/>
        <c:lblOffset val="100"/>
        <c:noMultiLvlLbl val="0"/>
      </c:catAx>
      <c:valAx>
        <c:axId val="52406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18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[Análise dos Indicadores de Planejamento - 2020 - 20202809.xlsx]Inovação!Tabela dinâmica59</c:name>
    <c:fmtId val="1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baseline="0">
                <a:effectLst/>
              </a:rPr>
              <a:t>Pequenos Negócios Atendidos com Soluções de Inovação - Execução Mensal</a:t>
            </a:r>
            <a:endParaRPr lang="pt-B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Inovação!$C$6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Inovação!$B$7:$B$18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Inovação!$C$7:$C$18</c:f>
              <c:numCache>
                <c:formatCode>_(* #,##0.00_);_(* \(#,##0.00\);_(* "-"??_);_(@_)</c:formatCode>
                <c:ptCount val="12"/>
                <c:pt idx="0">
                  <c:v>89</c:v>
                </c:pt>
                <c:pt idx="1">
                  <c:v>88</c:v>
                </c:pt>
                <c:pt idx="2">
                  <c:v>105</c:v>
                </c:pt>
                <c:pt idx="3">
                  <c:v>12</c:v>
                </c:pt>
                <c:pt idx="4">
                  <c:v>47</c:v>
                </c:pt>
                <c:pt idx="5">
                  <c:v>170</c:v>
                </c:pt>
                <c:pt idx="6">
                  <c:v>337</c:v>
                </c:pt>
                <c:pt idx="7">
                  <c:v>55</c:v>
                </c:pt>
                <c:pt idx="8">
                  <c:v>19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4-4585-8B4E-47FE2809C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333327"/>
        <c:axId val="431632415"/>
      </c:lineChart>
      <c:catAx>
        <c:axId val="358333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1632415"/>
        <c:crosses val="autoZero"/>
        <c:auto val="1"/>
        <c:lblAlgn val="ctr"/>
        <c:lblOffset val="100"/>
        <c:noMultiLvlLbl val="0"/>
      </c:catAx>
      <c:valAx>
        <c:axId val="431632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8333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[Análise dos Indicadores de Planejamento - 2020 - 20202809.xlsx]Por UF!Tabela dinâmica59</c:name>
    <c:fmtId val="1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UF'!$C$6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'Por UF'!$B$7:$B$33</c:f>
              <c:strCache>
                <c:ptCount val="27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</c:strCache>
            </c:strRef>
          </c:cat>
          <c:val>
            <c:numRef>
              <c:f>'Por UF'!$C$7:$C$33</c:f>
              <c:numCache>
                <c:formatCode>_(* #,##0.00_);_(* \(#,##0.00\);_(* "-"??_);_(@_)</c:formatCode>
                <c:ptCount val="27"/>
                <c:pt idx="0">
                  <c:v>10000</c:v>
                </c:pt>
                <c:pt idx="1">
                  <c:v>42000</c:v>
                </c:pt>
                <c:pt idx="2">
                  <c:v>48000</c:v>
                </c:pt>
                <c:pt idx="3">
                  <c:v>14000</c:v>
                </c:pt>
                <c:pt idx="4">
                  <c:v>145000</c:v>
                </c:pt>
                <c:pt idx="5">
                  <c:v>69986</c:v>
                </c:pt>
                <c:pt idx="6">
                  <c:v>110000</c:v>
                </c:pt>
                <c:pt idx="7">
                  <c:v>90000</c:v>
                </c:pt>
                <c:pt idx="8">
                  <c:v>74782</c:v>
                </c:pt>
                <c:pt idx="9">
                  <c:v>45000</c:v>
                </c:pt>
                <c:pt idx="10">
                  <c:v>330000</c:v>
                </c:pt>
                <c:pt idx="11">
                  <c:v>55000</c:v>
                </c:pt>
                <c:pt idx="12">
                  <c:v>30000</c:v>
                </c:pt>
                <c:pt idx="13">
                  <c:v>105000</c:v>
                </c:pt>
                <c:pt idx="14">
                  <c:v>40000</c:v>
                </c:pt>
                <c:pt idx="15">
                  <c:v>92510</c:v>
                </c:pt>
                <c:pt idx="16">
                  <c:v>23149</c:v>
                </c:pt>
                <c:pt idx="17">
                  <c:v>240000</c:v>
                </c:pt>
                <c:pt idx="18">
                  <c:v>250000</c:v>
                </c:pt>
                <c:pt idx="19">
                  <c:v>55000</c:v>
                </c:pt>
                <c:pt idx="20">
                  <c:v>22500</c:v>
                </c:pt>
                <c:pt idx="21">
                  <c:v>5842</c:v>
                </c:pt>
                <c:pt idx="22">
                  <c:v>200000</c:v>
                </c:pt>
                <c:pt idx="23">
                  <c:v>180000</c:v>
                </c:pt>
                <c:pt idx="24">
                  <c:v>23590</c:v>
                </c:pt>
                <c:pt idx="25">
                  <c:v>450000</c:v>
                </c:pt>
                <c:pt idx="26">
                  <c:v>25500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2-4BBE-8CC6-646EF2496F28}"/>
            </c:ext>
          </c:extLst>
        </c:ser>
        <c:ser>
          <c:idx val="1"/>
          <c:order val="1"/>
          <c:tx>
            <c:strRef>
              <c:f>'Por UF'!$D$6</c:f>
              <c:strCache>
                <c:ptCount val="1"/>
                <c:pt idx="0">
                  <c:v>Execução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'Por UF'!$B$7:$B$33</c:f>
              <c:strCache>
                <c:ptCount val="27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</c:strCache>
            </c:strRef>
          </c:cat>
          <c:val>
            <c:numRef>
              <c:f>'Por UF'!$D$7:$D$33</c:f>
              <c:numCache>
                <c:formatCode>_(* #,##0.00_);_(* \(#,##0.00\);_(* "-"??_);_(@_)</c:formatCode>
                <c:ptCount val="27"/>
                <c:pt idx="0">
                  <c:v>9659</c:v>
                </c:pt>
                <c:pt idx="1">
                  <c:v>32964</c:v>
                </c:pt>
                <c:pt idx="2">
                  <c:v>38947</c:v>
                </c:pt>
                <c:pt idx="3">
                  <c:v>12149</c:v>
                </c:pt>
                <c:pt idx="4">
                  <c:v>126901</c:v>
                </c:pt>
                <c:pt idx="5">
                  <c:v>67708</c:v>
                </c:pt>
                <c:pt idx="6">
                  <c:v>108073</c:v>
                </c:pt>
                <c:pt idx="7">
                  <c:v>44628</c:v>
                </c:pt>
                <c:pt idx="8">
                  <c:v>66735</c:v>
                </c:pt>
                <c:pt idx="9">
                  <c:v>36277</c:v>
                </c:pt>
                <c:pt idx="10">
                  <c:v>234013</c:v>
                </c:pt>
                <c:pt idx="11">
                  <c:v>52928</c:v>
                </c:pt>
                <c:pt idx="12">
                  <c:v>30578</c:v>
                </c:pt>
                <c:pt idx="13">
                  <c:v>61074</c:v>
                </c:pt>
                <c:pt idx="14">
                  <c:v>36280</c:v>
                </c:pt>
                <c:pt idx="15">
                  <c:v>74334</c:v>
                </c:pt>
                <c:pt idx="16">
                  <c:v>22002</c:v>
                </c:pt>
                <c:pt idx="17">
                  <c:v>181558</c:v>
                </c:pt>
                <c:pt idx="18">
                  <c:v>228551</c:v>
                </c:pt>
                <c:pt idx="19">
                  <c:v>46647</c:v>
                </c:pt>
                <c:pt idx="20">
                  <c:v>20523</c:v>
                </c:pt>
                <c:pt idx="21">
                  <c:v>7200</c:v>
                </c:pt>
                <c:pt idx="22">
                  <c:v>178319</c:v>
                </c:pt>
                <c:pt idx="23">
                  <c:v>145664</c:v>
                </c:pt>
                <c:pt idx="24">
                  <c:v>20481</c:v>
                </c:pt>
                <c:pt idx="25">
                  <c:v>570777</c:v>
                </c:pt>
                <c:pt idx="26">
                  <c:v>24399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2-4BBE-8CC6-646EF2496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4305183"/>
        <c:axId val="1745851168"/>
      </c:barChart>
      <c:catAx>
        <c:axId val="244305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45851168"/>
        <c:crosses val="autoZero"/>
        <c:auto val="1"/>
        <c:lblAlgn val="ctr"/>
        <c:lblOffset val="100"/>
        <c:noMultiLvlLbl val="0"/>
      </c:catAx>
      <c:valAx>
        <c:axId val="174585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4305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14</xdr:row>
      <xdr:rowOff>95250</xdr:rowOff>
    </xdr:from>
    <xdr:to>
      <xdr:col>0</xdr:col>
      <xdr:colOff>1905000</xdr:colOff>
      <xdr:row>27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Sigla de Sebrae">
              <a:extLst>
                <a:ext uri="{FF2B5EF4-FFF2-40B4-BE49-F238E27FC236}">
                  <a16:creationId xmlns:a16="http://schemas.microsoft.com/office/drawing/2014/main" id="{BFD735E1-81B7-43FE-895B-588F5CE1622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igla de Sebra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27717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85725</xdr:colOff>
      <xdr:row>0</xdr:row>
      <xdr:rowOff>104775</xdr:rowOff>
    </xdr:from>
    <xdr:to>
      <xdr:col>0</xdr:col>
      <xdr:colOff>1914525</xdr:colOff>
      <xdr:row>13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scrição de PPA com Fotografia">
              <a:extLst>
                <a:ext uri="{FF2B5EF4-FFF2-40B4-BE49-F238E27FC236}">
                  <a16:creationId xmlns:a16="http://schemas.microsoft.com/office/drawing/2014/main" id="{3C59CDDB-92A5-436D-B4CA-56D0DB3733B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PPA com Fotograf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5" y="1047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0</xdr:col>
      <xdr:colOff>1924050</xdr:colOff>
      <xdr:row>15</xdr:row>
      <xdr:rowOff>142875</xdr:rowOff>
    </xdr:from>
    <xdr:to>
      <xdr:col>2</xdr:col>
      <xdr:colOff>57150</xdr:colOff>
      <xdr:row>30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697029C-800F-41AD-A259-119EA1A93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247650</xdr:colOff>
      <xdr:row>15</xdr:row>
      <xdr:rowOff>133350</xdr:rowOff>
    </xdr:from>
    <xdr:to>
      <xdr:col>9</xdr:col>
      <xdr:colOff>209550</xdr:colOff>
      <xdr:row>30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C3BDFDA-446A-4752-82F5-CF33522A1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31</xdr:row>
      <xdr:rowOff>76200</xdr:rowOff>
    </xdr:from>
    <xdr:to>
      <xdr:col>9</xdr:col>
      <xdr:colOff>266700</xdr:colOff>
      <xdr:row>45</xdr:row>
      <xdr:rowOff>161925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E2468AA-FEDB-43F8-A3A4-27E56FA95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1752600</xdr:colOff>
      <xdr:row>46</xdr:row>
      <xdr:rowOff>133350</xdr:rowOff>
    </xdr:from>
    <xdr:to>
      <xdr:col>1</xdr:col>
      <xdr:colOff>4429125</xdr:colOff>
      <xdr:row>61</xdr:row>
      <xdr:rowOff>85725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9A4A866-062C-4657-A521-2B871A926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1752601</xdr:colOff>
      <xdr:row>31</xdr:row>
      <xdr:rowOff>85725</xdr:rowOff>
    </xdr:from>
    <xdr:to>
      <xdr:col>1</xdr:col>
      <xdr:colOff>4429126</xdr:colOff>
      <xdr:row>45</xdr:row>
      <xdr:rowOff>152400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D4B85BA-16A0-4F6C-A682-9D1EFBB6D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476250</xdr:colOff>
      <xdr:row>5</xdr:row>
      <xdr:rowOff>28575</xdr:rowOff>
    </xdr:from>
    <xdr:to>
      <xdr:col>17</xdr:col>
      <xdr:colOff>561975</xdr:colOff>
      <xdr:row>18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scrição de Indicador Institucional">
              <a:extLst>
                <a:ext uri="{FF2B5EF4-FFF2-40B4-BE49-F238E27FC236}">
                  <a16:creationId xmlns:a16="http://schemas.microsoft.com/office/drawing/2014/main" id="{E22C85EC-4C4F-4355-A411-B2DFD158A09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Indicador Institucion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40025" y="981075"/>
              <a:ext cx="3429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476250</xdr:colOff>
      <xdr:row>5</xdr:row>
      <xdr:rowOff>28575</xdr:rowOff>
    </xdr:from>
    <xdr:to>
      <xdr:col>18</xdr:col>
      <xdr:colOff>561975</xdr:colOff>
      <xdr:row>18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scrição de Indicador Institucional 1">
              <a:extLst>
                <a:ext uri="{FF2B5EF4-FFF2-40B4-BE49-F238E27FC236}">
                  <a16:creationId xmlns:a16="http://schemas.microsoft.com/office/drawing/2014/main" id="{AF78E4C5-207B-4751-A901-554C2E679B9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Indicador Institucional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811625" y="981075"/>
              <a:ext cx="3429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3</xdr:row>
      <xdr:rowOff>123825</xdr:rowOff>
    </xdr:from>
    <xdr:to>
      <xdr:col>0</xdr:col>
      <xdr:colOff>1828800</xdr:colOff>
      <xdr:row>16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scrição de Indicador Institucional 2">
              <a:extLst>
                <a:ext uri="{FF2B5EF4-FFF2-40B4-BE49-F238E27FC236}">
                  <a16:creationId xmlns:a16="http://schemas.microsoft.com/office/drawing/2014/main" id="{FE9EDC67-35D7-4076-B3F6-1BDEA1234E7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Indicador Institucional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6953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476250</xdr:colOff>
      <xdr:row>5</xdr:row>
      <xdr:rowOff>28575</xdr:rowOff>
    </xdr:from>
    <xdr:to>
      <xdr:col>18</xdr:col>
      <xdr:colOff>561975</xdr:colOff>
      <xdr:row>18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scrição de Indicador Institucional 9">
              <a:extLst>
                <a:ext uri="{FF2B5EF4-FFF2-40B4-BE49-F238E27FC236}">
                  <a16:creationId xmlns:a16="http://schemas.microsoft.com/office/drawing/2014/main" id="{C8B7A5DB-9269-4F14-8992-662C76945BA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Indicador Institucional 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21275" y="981075"/>
              <a:ext cx="3429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3</xdr:row>
      <xdr:rowOff>123825</xdr:rowOff>
    </xdr:from>
    <xdr:to>
      <xdr:col>0</xdr:col>
      <xdr:colOff>1828800</xdr:colOff>
      <xdr:row>16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scrição de Indicador Institucional 10">
              <a:extLst>
                <a:ext uri="{FF2B5EF4-FFF2-40B4-BE49-F238E27FC236}">
                  <a16:creationId xmlns:a16="http://schemas.microsoft.com/office/drawing/2014/main" id="{7B9D6BE7-C01C-44C8-B6B7-864086EA0D7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Indicador Institucional 10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6953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476250</xdr:colOff>
      <xdr:row>5</xdr:row>
      <xdr:rowOff>28575</xdr:rowOff>
    </xdr:from>
    <xdr:to>
      <xdr:col>18</xdr:col>
      <xdr:colOff>561975</xdr:colOff>
      <xdr:row>18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scrição de Indicador Institucional 3">
              <a:extLst>
                <a:ext uri="{FF2B5EF4-FFF2-40B4-BE49-F238E27FC236}">
                  <a16:creationId xmlns:a16="http://schemas.microsoft.com/office/drawing/2014/main" id="{45E70344-FA73-4D31-AFE8-CB5B04EE5A6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Indicador Institucional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811625" y="981075"/>
              <a:ext cx="3429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3</xdr:row>
      <xdr:rowOff>123825</xdr:rowOff>
    </xdr:from>
    <xdr:to>
      <xdr:col>0</xdr:col>
      <xdr:colOff>1828800</xdr:colOff>
      <xdr:row>16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scrição de Indicador Institucional 4">
              <a:extLst>
                <a:ext uri="{FF2B5EF4-FFF2-40B4-BE49-F238E27FC236}">
                  <a16:creationId xmlns:a16="http://schemas.microsoft.com/office/drawing/2014/main" id="{3BA434C3-8F62-42EB-9A7E-31A1E306B5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Indicador Institucional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6953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476250</xdr:colOff>
      <xdr:row>5</xdr:row>
      <xdr:rowOff>28575</xdr:rowOff>
    </xdr:from>
    <xdr:to>
      <xdr:col>18</xdr:col>
      <xdr:colOff>561975</xdr:colOff>
      <xdr:row>18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scrição de Indicador Institucional 5">
              <a:extLst>
                <a:ext uri="{FF2B5EF4-FFF2-40B4-BE49-F238E27FC236}">
                  <a16:creationId xmlns:a16="http://schemas.microsoft.com/office/drawing/2014/main" id="{B1AB41EE-5354-442F-9A1F-8684428384B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Indicador Institucional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135475" y="981075"/>
              <a:ext cx="3429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3</xdr:row>
      <xdr:rowOff>123825</xdr:rowOff>
    </xdr:from>
    <xdr:to>
      <xdr:col>0</xdr:col>
      <xdr:colOff>1828800</xdr:colOff>
      <xdr:row>16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scrição de Indicador Institucional 6">
              <a:extLst>
                <a:ext uri="{FF2B5EF4-FFF2-40B4-BE49-F238E27FC236}">
                  <a16:creationId xmlns:a16="http://schemas.microsoft.com/office/drawing/2014/main" id="{A83519A7-2D6B-4CD8-9725-33F79F242C9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Indicador Institucional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6953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9525</xdr:rowOff>
    </xdr:from>
    <xdr:to>
      <xdr:col>0</xdr:col>
      <xdr:colOff>3429000</xdr:colOff>
      <xdr:row>18</xdr:row>
      <xdr:rowOff>57150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scrição de Indicador Institucional 8">
              <a:extLst>
                <a:ext uri="{FF2B5EF4-FFF2-40B4-BE49-F238E27FC236}">
                  <a16:creationId xmlns:a16="http://schemas.microsoft.com/office/drawing/2014/main" id="{D1B6FC64-3FF7-4DFA-B495-3DCB4F63511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Indicador Institucional 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0025"/>
              <a:ext cx="3429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4</xdr:col>
      <xdr:colOff>338137</xdr:colOff>
      <xdr:row>7</xdr:row>
      <xdr:rowOff>90487</xdr:rowOff>
    </xdr:from>
    <xdr:to>
      <xdr:col>16</xdr:col>
      <xdr:colOff>485775</xdr:colOff>
      <xdr:row>22</xdr:row>
      <xdr:rowOff>123825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866E361-D2EF-4883-986F-46794FE0A3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Braga Lakiss Gusmao" refreshedDate="44102.686342939814" backgroundQuery="1" createdVersion="6" refreshedVersion="6" minRefreshableVersion="3" recordCount="0" supportSubquery="1" supportAdvancedDrill="1" xr:uid="{0FCC4484-D269-490F-83DC-27A085D116F3}">
  <cacheSource type="external" connectionId="2"/>
  <cacheFields count="10">
    <cacheField name="[PPA].[PPA com Fotografia].[Descrição de PPA com Fotografia]" caption="Descrição de PPA com Fotografia" numFmtId="0" hierarchy="262" level="1">
      <sharedItems containsSemiMixedTypes="0" containsString="0"/>
    </cacheField>
    <cacheField name="[Indicador Institucional].[Indicador Institucional].[Descrição de Indicador Institucional]" caption="Descrição de Indicador Institucional" numFmtId="0" hierarchy="91" level="1">
      <sharedItems containsSemiMixedTypes="0" containsString="0"/>
    </cacheField>
    <cacheField name="[Indicador Institucional].[Indicador Institucional].[Descrição de Indicador Institucional].[Desc Indicador Institucional Reduzido]" caption="Desc Indicador Institucional Reduzido" propertyName="Desc Indicador Institucional Reduzido" numFmtId="0" hierarchy="91" level="1" memberPropertyField="1">
      <sharedItems containsSemiMixedTypes="0" containsString="0"/>
    </cacheField>
    <cacheField name="[Indicador Institucional].[Indicador Institucional].[Descrição de Indicador Institucional].[Descrição de Tipo de Indicador Institucional]" caption="Descrição de Tipo de Indicador Institucional" propertyName="Descrição de Tipo de Indicador Institucional" numFmtId="0" hierarchy="91" level="1" memberPropertyField="1">
      <sharedItems containsSemiMixedTypes="0" containsString="0"/>
    </cacheField>
    <cacheField name="[Measures].[Nº de Meta de Indicador Desempenho Executado Mês]" caption="Nº de Meta de Indicador Desempenho Executado Mês" numFmtId="0" hierarchy="875" level="32767"/>
    <cacheField name="[Sebrae].[Sebrae Sigla].[Sigla de Sebrae]" caption="Sigla de Sebrae" numFmtId="0" hierarchy="304" level="1" mappingCount="3">
      <sharedItems count="27">
        <s v="[Sebrae].[Sebrae Sigla].[Sigla de Sebrae].&amp;[1]" c="AC" cp="3">
          <x/>
          <x/>
          <x/>
        </s>
        <s v="[Sebrae].[Sebrae Sigla].[Sigla de Sebrae].&amp;[2]" c="AL" cp="3">
          <x v="1"/>
          <x v="1"/>
          <x v="1"/>
        </s>
        <s v="[Sebrae].[Sebrae Sigla].[Sigla de Sebrae].&amp;[3]" c="AM" cp="3">
          <x/>
          <x/>
          <x v="2"/>
        </s>
        <s v="[Sebrae].[Sebrae Sigla].[Sigla de Sebrae].&amp;[4]" c="AP" cp="3">
          <x/>
          <x/>
          <x v="3"/>
        </s>
        <s v="[Sebrae].[Sebrae Sigla].[Sigla de Sebrae].&amp;[5]" c="BA" cp="3">
          <x v="1"/>
          <x v="1"/>
          <x v="4"/>
        </s>
        <s v="[Sebrae].[Sebrae Sigla].[Sigla de Sebrae].&amp;[6]" c="CE" cp="3">
          <x v="1"/>
          <x v="1"/>
          <x v="5"/>
        </s>
        <s v="[Sebrae].[Sebrae Sigla].[Sigla de Sebrae].&amp;[7]" c="DF" cp="3">
          <x v="2"/>
          <x v="2"/>
          <x v="6"/>
        </s>
        <s v="[Sebrae].[Sebrae Sigla].[Sigla de Sebrae].&amp;[8]" c="ES" cp="3">
          <x v="3"/>
          <x v="3"/>
          <x v="7"/>
        </s>
        <s v="[Sebrae].[Sebrae Sigla].[Sigla de Sebrae].&amp;[9]" c="GO" cp="3">
          <x v="2"/>
          <x v="2"/>
          <x v="8"/>
        </s>
        <s v="[Sebrae].[Sebrae Sigla].[Sigla de Sebrae].&amp;[10]" c="MA" cp="3">
          <x v="1"/>
          <x v="1"/>
          <x v="9"/>
        </s>
        <s v="[Sebrae].[Sebrae Sigla].[Sigla de Sebrae].&amp;[11]" c="MG" cp="3">
          <x v="3"/>
          <x v="3"/>
          <x v="10"/>
        </s>
        <s v="[Sebrae].[Sebrae Sigla].[Sigla de Sebrae].&amp;[12]" c="MS" cp="3">
          <x v="2"/>
          <x v="2"/>
          <x v="11"/>
        </s>
        <s v="[Sebrae].[Sebrae Sigla].[Sigla de Sebrae].&amp;[13]" c="MT" cp="3">
          <x v="2"/>
          <x v="2"/>
          <x v="12"/>
        </s>
        <s v="[Sebrae].[Sebrae Sigla].[Sigla de Sebrae].&amp;[14]" c="PA" cp="3">
          <x/>
          <x/>
          <x v="13"/>
        </s>
        <s v="[Sebrae].[Sebrae Sigla].[Sigla de Sebrae].&amp;[15]" c="PB" cp="3">
          <x v="1"/>
          <x v="1"/>
          <x v="14"/>
        </s>
        <s v="[Sebrae].[Sebrae Sigla].[Sigla de Sebrae].&amp;[16]" c="PE" cp="3">
          <x v="1"/>
          <x v="1"/>
          <x v="15"/>
        </s>
        <s v="[Sebrae].[Sebrae Sigla].[Sigla de Sebrae].&amp;[17]" c="PI" cp="3">
          <x v="1"/>
          <x v="1"/>
          <x v="16"/>
        </s>
        <s v="[Sebrae].[Sebrae Sigla].[Sigla de Sebrae].&amp;[18]" c="PR" cp="3">
          <x v="4"/>
          <x v="4"/>
          <x v="17"/>
        </s>
        <s v="[Sebrae].[Sebrae Sigla].[Sigla de Sebrae].&amp;[19]" c="RJ" cp="3">
          <x v="3"/>
          <x v="3"/>
          <x v="18"/>
        </s>
        <s v="[Sebrae].[Sebrae Sigla].[Sigla de Sebrae].&amp;[20]" c="RN" cp="3">
          <x v="1"/>
          <x v="1"/>
          <x v="19"/>
        </s>
        <s v="[Sebrae].[Sebrae Sigla].[Sigla de Sebrae].&amp;[21]" c="RO" cp="3">
          <x/>
          <x/>
          <x v="20"/>
        </s>
        <s v="[Sebrae].[Sebrae Sigla].[Sigla de Sebrae].&amp;[22]" c="RR" cp="3">
          <x/>
          <x/>
          <x v="21"/>
        </s>
        <s v="[Sebrae].[Sebrae Sigla].[Sigla de Sebrae].&amp;[23]" c="RS" cp="3">
          <x v="4"/>
          <x v="4"/>
          <x v="22"/>
        </s>
        <s v="[Sebrae].[Sebrae Sigla].[Sigla de Sebrae].&amp;[24]" c="SC" cp="3">
          <x v="4"/>
          <x v="4"/>
          <x v="23"/>
        </s>
        <s v="[Sebrae].[Sebrae Sigla].[Sigla de Sebrae].&amp;[25]" c="SE" cp="3">
          <x v="1"/>
          <x v="1"/>
          <x v="24"/>
        </s>
        <s v="[Sebrae].[Sebrae Sigla].[Sigla de Sebrae].&amp;[26]" c="SP" cp="3">
          <x v="3"/>
          <x v="3"/>
          <x v="25"/>
        </s>
        <s v="[Sebrae].[Sebrae Sigla].[Sigla de Sebrae].&amp;[27]" c="TO" cp="3">
          <x/>
          <x/>
          <x v="26"/>
        </s>
      </sharedItems>
      <mpMap v="6"/>
      <mpMap v="7"/>
      <mpMap v="8"/>
    </cacheField>
    <cacheField name="[Sebrae].[Sebrae Sigla].[Sigla de Sebrae].[Atr Descrição Região Sebrae]" caption="Atr Descrição Região Sebrae" propertyName="Atr Descrição Região Sebrae" numFmtId="0" hierarchy="304" level="1" memberPropertyField="1">
      <sharedItems count="5">
        <s v="Norte"/>
        <s v="Nordeste"/>
        <s v="Centro-Oeste"/>
        <s v="Sudeste"/>
        <s v="Sul"/>
      </sharedItems>
    </cacheField>
    <cacheField name="[Sebrae].[Sebrae Sigla].[Sigla de Sebrae].[Atr Sigla Região Sebrae]" caption="Atr Sigla Região Sebrae" propertyName="Atr Sigla Região Sebrae" numFmtId="0" hierarchy="304" level="1" memberPropertyField="1">
      <sharedItems count="5">
        <s v="N"/>
        <s v="NE"/>
        <s v="CO"/>
        <s v="SE"/>
        <s v="S"/>
      </sharedItems>
    </cacheField>
    <cacheField name="[Sebrae].[Sebrae Sigla].[Sigla de Sebrae].[Descrição de Sebrae]" caption="Descrição de Sebrae" propertyName="Descrição de Sebrae" numFmtId="0" hierarchy="304" level="1" memberPropertyField="1">
      <sharedItems count="27">
        <s v="SEBRAE/AC"/>
        <s v="SEBRAE/AL"/>
        <s v="SEBRAE/AM"/>
        <s v="SEBRAE/AP"/>
        <s v="SEBRAE/BA"/>
        <s v="SEBRAE/CE"/>
        <s v="SEBRAE/DF"/>
        <s v="SEBRAE/ES"/>
        <s v="SEBRAE/GO"/>
        <s v="SEBRAE/MA"/>
        <s v="SEBRAE/MG"/>
        <s v="SEBRAE/MS"/>
        <s v="SEBRAE/MT"/>
        <s v="SEBRAE/PA"/>
        <s v="SEBRAE/PB"/>
        <s v="SEBRAE/PE"/>
        <s v="SEBRAE/PI"/>
        <s v="SEBRAE/PR"/>
        <s v="SEBRAE/RJ"/>
        <s v="SEBRAE/RN"/>
        <s v="SEBRAE/RO"/>
        <s v="SEBRAE/RR"/>
        <s v="SEBRAE/RS"/>
        <s v="SEBRAE/SC"/>
        <s v="SEBRAE/SE"/>
        <s v="SEBRAE/SP"/>
        <s v="SEBRAE/TO"/>
      </sharedItems>
    </cacheField>
    <cacheField name="[Measures].[Nº de Meta de Indicador Desempenho Planejado Ajustado Mês]" caption="Nº de Meta de Indicador Desempenho Planejado Ajustado Mês" numFmtId="0" hierarchy="874" level="32767"/>
  </cacheFields>
  <cacheHierarchies count="9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2" unbalanced="0">
      <fieldsUsage count="2">
        <fieldUsage x="-1"/>
        <fieldUsage x="1"/>
      </fieldsUsage>
    </cacheHierarchy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0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2" unbalanced="0">
      <fieldsUsage count="2">
        <fieldUsage x="-1"/>
        <fieldUsage x="5"/>
      </fieldsUsage>
    </cacheHierarchy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 oneField="1">
      <fieldsUsage count="1">
        <fieldUsage x="9"/>
      </fieldsUsage>
    </cacheHierarchy>
    <cacheHierarchy uniqueName="[Measures].[Nº de Meta de Indicador Desempenho Executado Mês]" caption="Nº de Meta de Indicador Desempenho Executado Mês" measure="1" displayFolder="" measureGroup="Indicador de Desempenho" count="0" oneField="1">
      <fieldsUsage count="1">
        <fieldUsage x="4"/>
      </fieldsUsage>
    </cacheHierarchy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  <cacheHierarchy uniqueName="[Measures].[% Execução Indicador]" caption="% Execução Indicador" measure="1" displayFolder="" measureGroup="Indicador de Desempenho" count="0"/>
  </cacheHierarchies>
  <kpis count="0"/>
  <calculatedMembers count="1">
    <calculatedMember name="[Measures].[% Execução Indicador]" mdx="[Measures].[Nº de Meta de Indicador Desempenho Executado Mês]/[Measures].[Nº de Meta de Indicador Desempenho Planejado Ajustado Mês]" memberName="% Execução Indicador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Indicador de Desempenho" measure="1"/>
        </ext>
      </extLst>
    </calculatedMember>
  </calculatedMembers>
  <dimensions count="94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49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89"/>
    <map measureGroup="1" dimension="91"/>
    <map measureGroup="1" dimension="93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1"/>
    <map measureGroup="2" dimension="93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1"/>
    <map measureGroup="3" dimension="93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1"/>
    <map measureGroup="4" dimension="93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1"/>
    <map measureGroup="5" dimension="93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89"/>
    <map measureGroup="7" dimension="91"/>
    <map measureGroup="7" dimension="93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89"/>
    <map measureGroup="8" dimension="91"/>
    <map measureGroup="8" dimension="93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1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1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1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1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89"/>
    <map measureGroup="14" dimension="91"/>
    <map measureGroup="14" dimension="93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1"/>
    <map measureGroup="16" dimension="93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89"/>
    <map measureGroup="18" dimension="91"/>
    <map measureGroup="18" dimension="93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89"/>
    <map measureGroup="19" dimension="91"/>
    <map measureGroup="19" dimension="93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1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1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1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1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1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89"/>
    <map measureGroup="29" dimension="90"/>
    <map measureGroup="29" dimension="91"/>
    <map measureGroup="29" dimension="92"/>
    <map measureGroup="29" dimension="9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Braga Lakiss Gusmao" refreshedDate="44102.719553125004" backgroundQuery="1" createdVersion="6" refreshedVersion="6" minRefreshableVersion="3" recordCount="0" supportSubquery="1" supportAdvancedDrill="1" xr:uid="{09181850-662A-4A67-A169-7C24DC32857C}">
  <cacheSource type="external" connectionId="2"/>
  <cacheFields count="10">
    <cacheField name="[Indicador Institucional].[Indicador Institucional].[Descrição de Indicador Institucional]" caption="Descrição de Indicador Institucional" numFmtId="0" hierarchy="91" level="1" mappingCount="2">
      <sharedItems count="6">
        <s v="[Indicador Institucional].[Indicador Institucional].[Descrição de Indicador Institucional].&amp;[69]" c="Clientes atendidos por meio de serviços digitais" cp="2">
          <x/>
          <x/>
        </s>
        <s v="[Indicador Institucional].[Indicador Institucional].[Descrição de Indicador Institucional].&amp;[70]" c="Clientes com garantia do FAMPE assistidos na fase pós-crédito" cp="2">
          <x/>
          <x/>
        </s>
        <s v="[Indicador Institucional].[Indicador Institucional].[Descrição de Indicador Institucional].&amp;[52]" c="Cobertura do Atendimento (ME+EPP)" cp="2">
          <x/>
          <x/>
        </s>
        <s v="[Indicador Institucional].[Indicador Institucional].[Descrição de Indicador Institucional].&amp;[58]" c="Número de Pequenos Negócios atendidos (MEI, ME, EPP)" cp="2">
          <x/>
          <x/>
        </s>
        <s v="[Indicador Institucional].[Indicador Institucional].[Descrição de Indicador Institucional].&amp;[59]" c="Número de pequenos negócios atendidos com soluções de inovação" cp="2">
          <x/>
          <x/>
        </s>
        <s v="[Indicador Institucional].[Indicador Institucional].[Descrição de Indicador Institucional].&amp;[51]" c="Recomendação do Sebrae (NPS)" cp="2">
          <x/>
          <x/>
        </s>
      </sharedItems>
      <mpMap v="1"/>
      <mpMap v="2"/>
    </cacheField>
    <cacheField name="[Indicador Institucional].[Indicador Institucional].[Descrição de Indicador Institucional].[Desc Indicador Institucional Reduzido]" caption="Desc Indicador Institucional Reduzido" propertyName="Desc Indicador Institucional Reduzido" numFmtId="0" hierarchy="91" level="1" memberPropertyField="1">
      <sharedItems count="1">
        <s v="Não informado"/>
      </sharedItems>
    </cacheField>
    <cacheField name="[Indicador Institucional].[Indicador Institucional].[Descrição de Indicador Institucional].[Descrição de Tipo de Indicador Institucional]" caption="Descrição de Tipo de Indicador Institucional" propertyName="Descrição de Tipo de Indicador Institucional" numFmtId="0" hierarchy="91" level="1" memberPropertyField="1">
      <sharedItems count="1">
        <s v="Eficácia"/>
      </sharedItems>
    </cacheField>
    <cacheField name="[Measures].[Nº de Meta de Indicador Desempenho Planejado Ajustado Mês]" caption="Nº de Meta de Indicador Desempenho Planejado Ajustado Mês" numFmtId="0" hierarchy="874" level="32767"/>
    <cacheField name="[Measures].[Nº de Meta de Indicador Desempenho Executado Mês]" caption="Nº de Meta de Indicador Desempenho Executado Mês" numFmtId="0" hierarchy="875" level="32767"/>
    <cacheField name="[PPA].[PPA com Fotografia].[Descrição de PPA com Fotografia]" caption="Descrição de PPA com Fotografia" numFmtId="0" hierarchy="262" level="1">
      <sharedItems containsSemiMixedTypes="0" containsString="0"/>
    </cacheField>
    <cacheField name="[Sebrae].[Sebrae Sigla].[Sigla de Sebrae]" caption="Sigla de Sebrae" numFmtId="0" hierarchy="304" level="1" mappingCount="3">
      <sharedItems count="28">
        <s v="[Sebrae].[Sebrae Sigla].[Sigla de Sebrae].&amp;[1]" c="AC" cp="3">
          <x/>
          <x/>
          <x/>
        </s>
        <s v="[Sebrae].[Sebrae Sigla].[Sigla de Sebrae].&amp;[28]" u="1" c="NA"/>
        <s v="[Sebrae].[Sebrae Sigla].[Sigla de Sebrae].&amp;[27]" u="1" c="TO"/>
        <s v="[Sebrae].[Sebrae Sigla].[Sigla de Sebrae].&amp;[26]" u="1" c="SP"/>
        <s v="[Sebrae].[Sebrae Sigla].[Sigla de Sebrae].&amp;[25]" u="1" c="SE"/>
        <s v="[Sebrae].[Sebrae Sigla].[Sigla de Sebrae].&amp;[24]" u="1" c="SC"/>
        <s v="[Sebrae].[Sebrae Sigla].[Sigla de Sebrae].&amp;[23]" u="1" c="RS"/>
        <s v="[Sebrae].[Sebrae Sigla].[Sigla de Sebrae].&amp;[22]" u="1" c="RR"/>
        <s v="[Sebrae].[Sebrae Sigla].[Sigla de Sebrae].&amp;[21]" u="1" c="RO"/>
        <s v="[Sebrae].[Sebrae Sigla].[Sigla de Sebrae].&amp;[20]" u="1" c="RN"/>
        <s v="[Sebrae].[Sebrae Sigla].[Sigla de Sebrae].&amp;[19]" u="1" c="RJ"/>
        <s v="[Sebrae].[Sebrae Sigla].[Sigla de Sebrae].&amp;[18]" u="1" c="PR"/>
        <s v="[Sebrae].[Sebrae Sigla].[Sigla de Sebrae].&amp;[17]" u="1" c="PI"/>
        <s v="[Sebrae].[Sebrae Sigla].[Sigla de Sebrae].&amp;[16]" u="1" c="PE"/>
        <s v="[Sebrae].[Sebrae Sigla].[Sigla de Sebrae].&amp;[15]" u="1" c="PB"/>
        <s v="[Sebrae].[Sebrae Sigla].[Sigla de Sebrae].&amp;[14]" u="1" c="PA"/>
        <s v="[Sebrae].[Sebrae Sigla].[Sigla de Sebrae].&amp;[13]" u="1" c="MT"/>
        <s v="[Sebrae].[Sebrae Sigla].[Sigla de Sebrae].&amp;[12]" u="1" c="MS"/>
        <s v="[Sebrae].[Sebrae Sigla].[Sigla de Sebrae].&amp;[11]" u="1" c="MG"/>
        <s v="[Sebrae].[Sebrae Sigla].[Sigla de Sebrae].&amp;[10]" u="1" c="MA"/>
        <s v="[Sebrae].[Sebrae Sigla].[Sigla de Sebrae].&amp;[9]" u="1" c="GO"/>
        <s v="[Sebrae].[Sebrae Sigla].[Sigla de Sebrae].&amp;[8]" u="1" c="ES"/>
        <s v="[Sebrae].[Sebrae Sigla].[Sigla de Sebrae].&amp;[7]" u="1" c="DF"/>
        <s v="[Sebrae].[Sebrae Sigla].[Sigla de Sebrae].&amp;[6]" u="1" c="CE"/>
        <s v="[Sebrae].[Sebrae Sigla].[Sigla de Sebrae].&amp;[5]" u="1" c="BA"/>
        <s v="[Sebrae].[Sebrae Sigla].[Sigla de Sebrae].&amp;[4]" u="1" c="AP"/>
        <s v="[Sebrae].[Sebrae Sigla].[Sigla de Sebrae].&amp;[3]" u="1" c="AM"/>
        <s v="[Sebrae].[Sebrae Sigla].[Sigla de Sebrae].&amp;[2]" u="1" c="AL"/>
      </sharedItems>
      <mpMap v="7"/>
      <mpMap v="8"/>
      <mpMap v="9"/>
    </cacheField>
    <cacheField name="[Sebrae].[Sebrae Sigla].[Sigla de Sebrae].[Atr Descrição Região Sebrae]" caption="Atr Descrição Região Sebrae" propertyName="Atr Descrição Região Sebrae" numFmtId="0" hierarchy="304" level="1" memberPropertyField="1">
      <sharedItems count="1">
        <s v="Norte"/>
      </sharedItems>
    </cacheField>
    <cacheField name="[Sebrae].[Sebrae Sigla].[Sigla de Sebrae].[Atr Sigla Região Sebrae]" caption="Atr Sigla Região Sebrae" propertyName="Atr Sigla Região Sebrae" numFmtId="0" hierarchy="304" level="1" memberPropertyField="1">
      <sharedItems count="1">
        <s v="N"/>
      </sharedItems>
    </cacheField>
    <cacheField name="[Sebrae].[Sebrae Sigla].[Sigla de Sebrae].[Descrição de Sebrae]" caption="Descrição de Sebrae" propertyName="Descrição de Sebrae" numFmtId="0" hierarchy="304" level="1" memberPropertyField="1">
      <sharedItems count="1">
        <s v="SEBRAE/AC"/>
      </sharedItems>
    </cacheField>
  </cacheFields>
  <cacheHierarchies count="9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2" unbalanced="0">
      <fieldsUsage count="2">
        <fieldUsage x="-1"/>
        <fieldUsage x="0"/>
      </fieldsUsage>
    </cacheHierarchy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5"/>
      </fieldsUsage>
    </cacheHierarchy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0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2" unbalanced="0">
      <fieldsUsage count="2">
        <fieldUsage x="-1"/>
        <fieldUsage x="6"/>
      </fieldsUsage>
    </cacheHierarchy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 oneField="1">
      <fieldsUsage count="1">
        <fieldUsage x="3"/>
      </fieldsUsage>
    </cacheHierarchy>
    <cacheHierarchy uniqueName="[Measures].[Nº de Meta de Indicador Desempenho Executado Mês]" caption="Nº de Meta de Indicador Desempenho Executado Mês" measure="1" displayFolder="" measureGroup="Indicador de Desempenho" count="0" oneField="1">
      <fieldsUsage count="1">
        <fieldUsage x="4"/>
      </fieldsUsage>
    </cacheHierarchy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  <cacheHierarchy uniqueName="[Measures].[% Execução Indicador]" caption="% Execução Indicador" measure="1" displayFolder="" measureGroup="Indicador de Desempenho" count="0"/>
  </cacheHierarchies>
  <kpis count="0"/>
  <calculatedMembers count="1">
    <calculatedMember name="[Measures].[% Execução Indicador]" mdx="[Measures].[Nº de Meta de Indicador Desempenho Executado Mês]/[Measures].[Nº de Meta de Indicador Desempenho Planejado Ajustado Mês]" memberName="% Execução Indicador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Indicador de Desempenho" measure="1"/>
        </ext>
      </extLst>
    </calculatedMember>
  </calculatedMembers>
  <dimensions count="94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49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89"/>
    <map measureGroup="1" dimension="91"/>
    <map measureGroup="1" dimension="93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1"/>
    <map measureGroup="2" dimension="93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1"/>
    <map measureGroup="3" dimension="93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1"/>
    <map measureGroup="4" dimension="93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1"/>
    <map measureGroup="5" dimension="93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89"/>
    <map measureGroup="7" dimension="91"/>
    <map measureGroup="7" dimension="93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89"/>
    <map measureGroup="8" dimension="91"/>
    <map measureGroup="8" dimension="93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1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1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1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1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89"/>
    <map measureGroup="14" dimension="91"/>
    <map measureGroup="14" dimension="93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1"/>
    <map measureGroup="16" dimension="93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89"/>
    <map measureGroup="18" dimension="91"/>
    <map measureGroup="18" dimension="93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89"/>
    <map measureGroup="19" dimension="91"/>
    <map measureGroup="19" dimension="93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1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1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1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1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1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89"/>
    <map measureGroup="29" dimension="90"/>
    <map measureGroup="29" dimension="91"/>
    <map measureGroup="29" dimension="92"/>
    <map measureGroup="29" dimension="9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Braga Lakiss Gusmao" refreshedDate="44102.719554513889" backgroundQuery="1" createdVersion="6" refreshedVersion="6" minRefreshableVersion="3" recordCount="0" supportSubquery="1" supportAdvancedDrill="1" xr:uid="{E3B0A1C6-FF9D-45BB-8BE1-5935319A8F28}">
  <cacheSource type="external" connectionId="2"/>
  <cacheFields count="12">
    <cacheField name="[PPA].[PPA com Fotografia].[Descrição de PPA com Fotografia]" caption="Descrição de PPA com Fotografia" numFmtId="0" hierarchy="262" level="1">
      <sharedItems containsSemiMixedTypes="0" containsString="0"/>
    </cacheField>
    <cacheField name="[Indicador Institucional].[Indicador Institucional].[Descrição de Indicador Institucional]" caption="Descrição de Indicador Institucional" numFmtId="0" hierarchy="91" level="1">
      <sharedItems count="2">
        <s v="[Indicador Institucional].[Indicador Institucional].[Descrição de Indicador Institucional].&amp;[70]" c="Clientes com garantia do FAMPE assistidos na fase pós-crédito"/>
        <s v="[Indicador Institucional].[Indicador Institucional].[Descrição de Indicador Institucional].&amp;[52]" u="1" c="Cobertura do Atendimento (ME+EPP)"/>
      </sharedItems>
    </cacheField>
    <cacheField name="[Indicador Institucional].[Indicador Institucional].[Descrição de Indicador Institucional].[Desc Indicador Institucional Reduzido]" caption="Desc Indicador Institucional Reduzido" propertyName="Desc Indicador Institucional Reduzido" numFmtId="0" hierarchy="91" level="1" memberPropertyField="1">
      <sharedItems containsSemiMixedTypes="0" containsString="0"/>
    </cacheField>
    <cacheField name="[Indicador Institucional].[Indicador Institucional].[Descrição de Indicador Institucional].[Descrição de Tipo de Indicador Institucional]" caption="Descrição de Tipo de Indicador Institucional" propertyName="Descrição de Tipo de Indicador Institucional" numFmtId="0" hierarchy="91" level="1" memberPropertyField="1">
      <sharedItems containsSemiMixedTypes="0" containsString="0"/>
    </cacheField>
    <cacheField name="[Measures].[Nº de Meta de Indicador Desempenho Executado Mês]" caption="Nº de Meta de Indicador Desempenho Executado Mês" numFmtId="0" hierarchy="875" level="32767"/>
    <cacheField name="[Sebrae].[Sebrae Sigla].[Sigla de Sebrae]" caption="Sigla de Sebrae" numFmtId="0" hierarchy="304" level="1">
      <sharedItems count="1">
        <s v="[Sebrae].[Sebrae Sigla].[Sigla de Sebrae].&amp;[28]" c="NA"/>
      </sharedItems>
    </cacheField>
    <cacheField name="[Sebrae].[Sebrae Sigla].[Sigla de Sebrae].[Atr Descrição Região Sebrae]" caption="Atr Descrição Região Sebrae" propertyName="Atr Descrição Região Sebrae" numFmtId="0" hierarchy="304" level="1" memberPropertyField="1">
      <sharedItems containsSemiMixedTypes="0" containsString="0"/>
    </cacheField>
    <cacheField name="[Sebrae].[Sebrae Sigla].[Sigla de Sebrae].[Atr Sigla Região Sebrae]" caption="Atr Sigla Região Sebrae" propertyName="Atr Sigla Região Sebrae" numFmtId="0" hierarchy="304" level="1" memberPropertyField="1">
      <sharedItems containsSemiMixedTypes="0" containsString="0"/>
    </cacheField>
    <cacheField name="[Sebrae].[Sebrae Sigla].[Sigla de Sebrae].[Descrição de Sebrae]" caption="Descrição de Sebrae" propertyName="Descrição de Sebrae" numFmtId="0" hierarchy="304" level="1" memberPropertyField="1">
      <sharedItems containsSemiMixedTypes="0" containsString="0"/>
    </cacheField>
    <cacheField name="[Tempo].[Mês].[Número Mês]" caption="Número Mês" numFmtId="0" hierarchy="339" level="1" mappingCount="2">
      <sharedItems count="12">
        <s v="[Tempo].[Mês].[Número Mês].&amp;[1]" c="1" cp="2">
          <x/>
          <x/>
        </s>
        <s v="[Tempo].[Mês].[Número Mês].&amp;[2]" c="2" cp="2">
          <x v="1"/>
          <x v="1"/>
        </s>
        <s v="[Tempo].[Mês].[Número Mês].&amp;[3]" c="3" cp="2">
          <x v="2"/>
          <x v="2"/>
        </s>
        <s v="[Tempo].[Mês].[Número Mês].&amp;[4]" c="4" cp="2">
          <x v="3"/>
          <x v="3"/>
        </s>
        <s v="[Tempo].[Mês].[Número Mês].&amp;[5]" c="5" cp="2">
          <x v="4"/>
          <x v="4"/>
        </s>
        <s v="[Tempo].[Mês].[Número Mês].&amp;[6]" c="6" cp="2">
          <x v="5"/>
          <x v="5"/>
        </s>
        <s v="[Tempo].[Mês].[Número Mês].&amp;[7]" c="7" cp="2">
          <x v="6"/>
          <x v="6"/>
        </s>
        <s v="[Tempo].[Mês].[Número Mês].&amp;[8]" c="8" cp="2">
          <x v="7"/>
          <x v="7"/>
        </s>
        <s v="[Tempo].[Mês].[Número Mês].&amp;[9]" c="9" cp="2">
          <x v="8"/>
          <x v="8"/>
        </s>
        <s v="[Tempo].[Mês].[Número Mês].&amp;[10]" c="10" cp="2">
          <x v="9"/>
          <x v="9"/>
        </s>
        <s v="[Tempo].[Mês].[Número Mês].&amp;[11]" c="11" cp="2">
          <x v="10"/>
          <x v="10"/>
        </s>
        <s v="[Tempo].[Mês].[Número Mês].&amp;[12]" c="12" cp="2">
          <x v="11"/>
          <x v="11"/>
        </s>
      </sharedItems>
      <mpMap v="10"/>
      <mpMap v="11"/>
    </cacheField>
    <cacheField name="[Tempo].[Mês].[Número Mês].[Nome Mês]" caption="Nome Mês" propertyName="Nome Mês" numFmtId="0" hierarchy="339" level="1" memberPropertyField="1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[Tempo].[Mês].[Número Mês].[Nome Mês Reduzido]" caption="Nome Mês Reduzido" propertyName="Nome Mês Reduzido" numFmtId="0" hierarchy="339" level="1" memberPropertyField="1">
      <sharedItems count="12">
        <s v="Jan"/>
        <s v="Fev"/>
        <s v="Mar"/>
        <s v="Abr"/>
        <s v="Mai"/>
        <s v="Jun"/>
        <s v="Jul"/>
        <s v="Ago"/>
        <s v="Set"/>
        <s v="Out"/>
        <s v="Nov"/>
        <s v="Dez"/>
      </sharedItems>
    </cacheField>
  </cacheFields>
  <cacheHierarchies count="9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2" unbalanced="0">
      <fieldsUsage count="2">
        <fieldUsage x="-1"/>
        <fieldUsage x="1"/>
      </fieldsUsage>
    </cacheHierarchy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0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2" unbalanced="0">
      <fieldsUsage count="2">
        <fieldUsage x="-1"/>
        <fieldUsage x="5"/>
      </fieldsUsage>
    </cacheHierarchy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2" unbalanced="0">
      <fieldsUsage count="2">
        <fieldUsage x="-1"/>
        <fieldUsage x="9"/>
      </fieldsUsage>
    </cacheHierarchy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 oneField="1">
      <fieldsUsage count="1">
        <fieldUsage x="4"/>
      </fieldsUsage>
    </cacheHierarchy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  <cacheHierarchy uniqueName="[Measures].[% Execução Indicador]" caption="% Execução Indicador" measure="1" displayFolder="" measureGroup="Indicador de Desempenho" count="0"/>
  </cacheHierarchies>
  <kpis count="0"/>
  <calculatedMembers count="1">
    <calculatedMember name="[Measures].[% Execução Indicador]" mdx="[Measures].[Nº de Meta de Indicador Desempenho Executado Mês]/[Measures].[Nº de Meta de Indicador Desempenho Planejado Ajustado Mês]" memberName="% Execução Indicador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Indicador de Desempenho" measure="1"/>
        </ext>
      </extLst>
    </calculatedMember>
  </calculatedMembers>
  <dimensions count="94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49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89"/>
    <map measureGroup="1" dimension="91"/>
    <map measureGroup="1" dimension="93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1"/>
    <map measureGroup="2" dimension="93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1"/>
    <map measureGroup="3" dimension="93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1"/>
    <map measureGroup="4" dimension="93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1"/>
    <map measureGroup="5" dimension="93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89"/>
    <map measureGroup="7" dimension="91"/>
    <map measureGroup="7" dimension="93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89"/>
    <map measureGroup="8" dimension="91"/>
    <map measureGroup="8" dimension="93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1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1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1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1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89"/>
    <map measureGroup="14" dimension="91"/>
    <map measureGroup="14" dimension="93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1"/>
    <map measureGroup="16" dimension="93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89"/>
    <map measureGroup="18" dimension="91"/>
    <map measureGroup="18" dimension="93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89"/>
    <map measureGroup="19" dimension="91"/>
    <map measureGroup="19" dimension="93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1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1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1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1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1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89"/>
    <map measureGroup="29" dimension="90"/>
    <map measureGroup="29" dimension="91"/>
    <map measureGroup="29" dimension="92"/>
    <map measureGroup="29" dimension="9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Braga Lakiss Gusmao" refreshedDate="44102.719555902775" backgroundQuery="1" createdVersion="6" refreshedVersion="6" minRefreshableVersion="3" recordCount="0" supportSubquery="1" supportAdvancedDrill="1" xr:uid="{39E8A0E2-7B63-44F2-B574-11B093C6ADD0}">
  <cacheSource type="external" connectionId="2"/>
  <cacheFields count="12">
    <cacheField name="[PPA].[PPA com Fotografia].[Descrição de PPA com Fotografia]" caption="Descrição de PPA com Fotografia" numFmtId="0" hierarchy="262" level="1">
      <sharedItems containsSemiMixedTypes="0" containsString="0"/>
    </cacheField>
    <cacheField name="[Indicador Institucional].[Indicador Institucional].[Descrição de Indicador Institucional]" caption="Descrição de Indicador Institucional" numFmtId="0" hierarchy="91" level="1">
      <sharedItems count="2">
        <s v="[Indicador Institucional].[Indicador Institucional].[Descrição de Indicador Institucional].&amp;[70]" c="Clientes com garantia do FAMPE assistidos na fase pós-crédito"/>
        <s v="[Indicador Institucional].[Indicador Institucional].[Descrição de Indicador Institucional].&amp;[52]" u="1" c="Cobertura do Atendimento (ME+EPP)"/>
      </sharedItems>
    </cacheField>
    <cacheField name="[Indicador Institucional].[Indicador Institucional].[Descrição de Indicador Institucional].[Desc Indicador Institucional Reduzido]" caption="Desc Indicador Institucional Reduzido" propertyName="Desc Indicador Institucional Reduzido" numFmtId="0" hierarchy="91" level="1" memberPropertyField="1">
      <sharedItems containsSemiMixedTypes="0" containsString="0"/>
    </cacheField>
    <cacheField name="[Indicador Institucional].[Indicador Institucional].[Descrição de Indicador Institucional].[Descrição de Tipo de Indicador Institucional]" caption="Descrição de Tipo de Indicador Institucional" propertyName="Descrição de Tipo de Indicador Institucional" numFmtId="0" hierarchy="91" level="1" memberPropertyField="1">
      <sharedItems containsSemiMixedTypes="0" containsString="0"/>
    </cacheField>
    <cacheField name="[Measures].[Nº de Meta de Indicador Desempenho Executado Mês]" caption="Nº de Meta de Indicador Desempenho Executado Mês" numFmtId="0" hierarchy="875" level="32767"/>
    <cacheField name="[Sebrae].[Sebrae Sigla].[Sigla de Sebrae]" caption="Sigla de Sebrae" numFmtId="0" hierarchy="304" level="1">
      <sharedItems count="1">
        <s v="[Sebrae].[Sebrae Sigla].[Sigla de Sebrae].&amp;[28]" c="NA"/>
      </sharedItems>
    </cacheField>
    <cacheField name="[Sebrae].[Sebrae Sigla].[Sigla de Sebrae].[Atr Descrição Região Sebrae]" caption="Atr Descrição Região Sebrae" propertyName="Atr Descrição Região Sebrae" numFmtId="0" hierarchy="304" level="1" memberPropertyField="1">
      <sharedItems containsSemiMixedTypes="0" containsString="0"/>
    </cacheField>
    <cacheField name="[Sebrae].[Sebrae Sigla].[Sigla de Sebrae].[Atr Sigla Região Sebrae]" caption="Atr Sigla Região Sebrae" propertyName="Atr Sigla Região Sebrae" numFmtId="0" hierarchy="304" level="1" memberPropertyField="1">
      <sharedItems containsSemiMixedTypes="0" containsString="0"/>
    </cacheField>
    <cacheField name="[Sebrae].[Sebrae Sigla].[Sigla de Sebrae].[Descrição de Sebrae]" caption="Descrição de Sebrae" propertyName="Descrição de Sebrae" numFmtId="0" hierarchy="304" level="1" memberPropertyField="1">
      <sharedItems containsSemiMixedTypes="0" containsString="0"/>
    </cacheField>
    <cacheField name="[Tempo].[Mês].[Número Mês]" caption="Número Mês" numFmtId="0" hierarchy="339" level="1" mappingCount="2">
      <sharedItems count="12">
        <s v="[Tempo].[Mês].[Número Mês].&amp;[1]" c="1" cp="2">
          <x/>
          <x/>
        </s>
        <s v="[Tempo].[Mês].[Número Mês].&amp;[2]" c="2" cp="2">
          <x v="1"/>
          <x v="1"/>
        </s>
        <s v="[Tempo].[Mês].[Número Mês].&amp;[3]" c="3" cp="2">
          <x v="2"/>
          <x v="2"/>
        </s>
        <s v="[Tempo].[Mês].[Número Mês].&amp;[4]" c="4" cp="2">
          <x v="3"/>
          <x v="3"/>
        </s>
        <s v="[Tempo].[Mês].[Número Mês].&amp;[5]" c="5" cp="2">
          <x v="4"/>
          <x v="4"/>
        </s>
        <s v="[Tempo].[Mês].[Número Mês].&amp;[6]" c="6" cp="2">
          <x v="5"/>
          <x v="5"/>
        </s>
        <s v="[Tempo].[Mês].[Número Mês].&amp;[7]" c="7" cp="2">
          <x v="6"/>
          <x v="6"/>
        </s>
        <s v="[Tempo].[Mês].[Número Mês].&amp;[8]" c="8" cp="2">
          <x v="7"/>
          <x v="7"/>
        </s>
        <s v="[Tempo].[Mês].[Número Mês].&amp;[9]" c="9" cp="2">
          <x v="8"/>
          <x v="8"/>
        </s>
        <s v="[Tempo].[Mês].[Número Mês].&amp;[10]" c="10" cp="2">
          <x v="9"/>
          <x v="9"/>
        </s>
        <s v="[Tempo].[Mês].[Número Mês].&amp;[11]" c="11" cp="2">
          <x v="10"/>
          <x v="10"/>
        </s>
        <s v="[Tempo].[Mês].[Número Mês].&amp;[12]" c="12" cp="2">
          <x v="11"/>
          <x v="11"/>
        </s>
      </sharedItems>
      <mpMap v="10"/>
      <mpMap v="11"/>
    </cacheField>
    <cacheField name="[Tempo].[Mês].[Número Mês].[Nome Mês]" caption="Nome Mês" propertyName="Nome Mês" numFmtId="0" hierarchy="339" level="1" memberPropertyField="1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[Tempo].[Mês].[Número Mês].[Nome Mês Reduzido]" caption="Nome Mês Reduzido" propertyName="Nome Mês Reduzido" numFmtId="0" hierarchy="339" level="1" memberPropertyField="1">
      <sharedItems count="12">
        <s v="Jan"/>
        <s v="Fev"/>
        <s v="Mar"/>
        <s v="Abr"/>
        <s v="Mai"/>
        <s v="Jun"/>
        <s v="Jul"/>
        <s v="Ago"/>
        <s v="Set"/>
        <s v="Out"/>
        <s v="Nov"/>
        <s v="Dez"/>
      </sharedItems>
    </cacheField>
  </cacheFields>
  <cacheHierarchies count="9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2" unbalanced="0">
      <fieldsUsage count="2">
        <fieldUsage x="-1"/>
        <fieldUsage x="1"/>
      </fieldsUsage>
    </cacheHierarchy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0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2" unbalanced="0">
      <fieldsUsage count="2">
        <fieldUsage x="-1"/>
        <fieldUsage x="5"/>
      </fieldsUsage>
    </cacheHierarchy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2" unbalanced="0">
      <fieldsUsage count="2">
        <fieldUsage x="-1"/>
        <fieldUsage x="9"/>
      </fieldsUsage>
    </cacheHierarchy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 oneField="1">
      <fieldsUsage count="1">
        <fieldUsage x="4"/>
      </fieldsUsage>
    </cacheHierarchy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  <cacheHierarchy uniqueName="[Measures].[% Execução Indicador]" caption="% Execução Indicador" measure="1" displayFolder="" measureGroup="Indicador de Desempenho" count="0"/>
  </cacheHierarchies>
  <kpis count="0"/>
  <calculatedMembers count="1">
    <calculatedMember name="[Measures].[% Execução Indicador]" mdx="[Measures].[Nº de Meta de Indicador Desempenho Executado Mês]/[Measures].[Nº de Meta de Indicador Desempenho Planejado Ajustado Mês]" memberName="% Execução Indicador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Indicador de Desempenho" measure="1"/>
        </ext>
      </extLst>
    </calculatedMember>
  </calculatedMembers>
  <dimensions count="94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49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89"/>
    <map measureGroup="1" dimension="91"/>
    <map measureGroup="1" dimension="93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1"/>
    <map measureGroup="2" dimension="93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1"/>
    <map measureGroup="3" dimension="93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1"/>
    <map measureGroup="4" dimension="93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1"/>
    <map measureGroup="5" dimension="93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89"/>
    <map measureGroup="7" dimension="91"/>
    <map measureGroup="7" dimension="93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89"/>
    <map measureGroup="8" dimension="91"/>
    <map measureGroup="8" dimension="93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1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1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1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1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89"/>
    <map measureGroup="14" dimension="91"/>
    <map measureGroup="14" dimension="93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1"/>
    <map measureGroup="16" dimension="93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89"/>
    <map measureGroup="18" dimension="91"/>
    <map measureGroup="18" dimension="93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89"/>
    <map measureGroup="19" dimension="91"/>
    <map measureGroup="19" dimension="93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1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1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1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1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1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89"/>
    <map measureGroup="29" dimension="90"/>
    <map measureGroup="29" dimension="91"/>
    <map measureGroup="29" dimension="92"/>
    <map measureGroup="29" dimension="9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Braga Lakiss Gusmao" refreshedDate="44102.719557291668" backgroundQuery="1" createdVersion="6" refreshedVersion="6" minRefreshableVersion="3" recordCount="0" supportSubquery="1" supportAdvancedDrill="1" xr:uid="{16032054-7C10-4B7C-8B1B-4D9F6B115D8A}">
  <cacheSource type="external" connectionId="2"/>
  <cacheFields count="12">
    <cacheField name="[PPA].[PPA com Fotografia].[Descrição de PPA com Fotografia]" caption="Descrição de PPA com Fotografia" numFmtId="0" hierarchy="262" level="1">
      <sharedItems containsSemiMixedTypes="0" containsString="0"/>
    </cacheField>
    <cacheField name="[Indicador Institucional].[Indicador Institucional].[Descrição de Indicador Institucional]" caption="Descrição de Indicador Institucional" numFmtId="0" hierarchy="91" level="1">
      <sharedItems count="2">
        <s v="[Indicador Institucional].[Indicador Institucional].[Descrição de Indicador Institucional].&amp;[70]" c="Clientes com garantia do FAMPE assistidos na fase pós-crédito"/>
        <s v="[Indicador Institucional].[Indicador Institucional].[Descrição de Indicador Institucional].&amp;[52]" u="1" c="Cobertura do Atendimento (ME+EPP)"/>
      </sharedItems>
    </cacheField>
    <cacheField name="[Indicador Institucional].[Indicador Institucional].[Descrição de Indicador Institucional].[Desc Indicador Institucional Reduzido]" caption="Desc Indicador Institucional Reduzido" propertyName="Desc Indicador Institucional Reduzido" numFmtId="0" hierarchy="91" level="1" memberPropertyField="1">
      <sharedItems containsSemiMixedTypes="0" containsString="0"/>
    </cacheField>
    <cacheField name="[Indicador Institucional].[Indicador Institucional].[Descrição de Indicador Institucional].[Descrição de Tipo de Indicador Institucional]" caption="Descrição de Tipo de Indicador Institucional" propertyName="Descrição de Tipo de Indicador Institucional" numFmtId="0" hierarchy="91" level="1" memberPropertyField="1">
      <sharedItems containsSemiMixedTypes="0" containsString="0"/>
    </cacheField>
    <cacheField name="[Measures].[Nº de Meta de Indicador Desempenho Executado Mês]" caption="Nº de Meta de Indicador Desempenho Executado Mês" numFmtId="0" hierarchy="875" level="32767"/>
    <cacheField name="[Sebrae].[Sebrae Sigla].[Sigla de Sebrae]" caption="Sigla de Sebrae" numFmtId="0" hierarchy="304" level="1">
      <sharedItems count="1">
        <s v="[Sebrae].[Sebrae Sigla].[Sigla de Sebrae].&amp;[28]" c="NA"/>
      </sharedItems>
    </cacheField>
    <cacheField name="[Sebrae].[Sebrae Sigla].[Sigla de Sebrae].[Atr Descrição Região Sebrae]" caption="Atr Descrição Região Sebrae" propertyName="Atr Descrição Região Sebrae" numFmtId="0" hierarchy="304" level="1" memberPropertyField="1">
      <sharedItems containsSemiMixedTypes="0" containsString="0"/>
    </cacheField>
    <cacheField name="[Sebrae].[Sebrae Sigla].[Sigla de Sebrae].[Atr Sigla Região Sebrae]" caption="Atr Sigla Região Sebrae" propertyName="Atr Sigla Região Sebrae" numFmtId="0" hierarchy="304" level="1" memberPropertyField="1">
      <sharedItems containsSemiMixedTypes="0" containsString="0"/>
    </cacheField>
    <cacheField name="[Sebrae].[Sebrae Sigla].[Sigla de Sebrae].[Descrição de Sebrae]" caption="Descrição de Sebrae" propertyName="Descrição de Sebrae" numFmtId="0" hierarchy="304" level="1" memberPropertyField="1">
      <sharedItems containsSemiMixedTypes="0" containsString="0"/>
    </cacheField>
    <cacheField name="[Tempo].[Mês].[Número Mês]" caption="Número Mês" numFmtId="0" hierarchy="339" level="1" mappingCount="2">
      <sharedItems count="12">
        <s v="[Tempo].[Mês].[Número Mês].&amp;[1]" c="1" cp="2">
          <x/>
          <x/>
        </s>
        <s v="[Tempo].[Mês].[Número Mês].&amp;[2]" c="2" cp="2">
          <x v="1"/>
          <x v="1"/>
        </s>
        <s v="[Tempo].[Mês].[Número Mês].&amp;[3]" c="3" cp="2">
          <x v="2"/>
          <x v="2"/>
        </s>
        <s v="[Tempo].[Mês].[Número Mês].&amp;[4]" c="4" cp="2">
          <x v="3"/>
          <x v="3"/>
        </s>
        <s v="[Tempo].[Mês].[Número Mês].&amp;[5]" c="5" cp="2">
          <x v="4"/>
          <x v="4"/>
        </s>
        <s v="[Tempo].[Mês].[Número Mês].&amp;[6]" c="6" cp="2">
          <x v="5"/>
          <x v="5"/>
        </s>
        <s v="[Tempo].[Mês].[Número Mês].&amp;[7]" c="7" cp="2">
          <x v="6"/>
          <x v="6"/>
        </s>
        <s v="[Tempo].[Mês].[Número Mês].&amp;[8]" c="8" cp="2">
          <x v="7"/>
          <x v="7"/>
        </s>
        <s v="[Tempo].[Mês].[Número Mês].&amp;[9]" c="9" cp="2">
          <x v="8"/>
          <x v="8"/>
        </s>
        <s v="[Tempo].[Mês].[Número Mês].&amp;[10]" c="10" cp="2">
          <x v="9"/>
          <x v="9"/>
        </s>
        <s v="[Tempo].[Mês].[Número Mês].&amp;[11]" c="11" cp="2">
          <x v="10"/>
          <x v="10"/>
        </s>
        <s v="[Tempo].[Mês].[Número Mês].&amp;[12]" c="12" cp="2">
          <x v="11"/>
          <x v="11"/>
        </s>
      </sharedItems>
      <mpMap v="10"/>
      <mpMap v="11"/>
    </cacheField>
    <cacheField name="[Tempo].[Mês].[Número Mês].[Nome Mês]" caption="Nome Mês" propertyName="Nome Mês" numFmtId="0" hierarchy="339" level="1" memberPropertyField="1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[Tempo].[Mês].[Número Mês].[Nome Mês Reduzido]" caption="Nome Mês Reduzido" propertyName="Nome Mês Reduzido" numFmtId="0" hierarchy="339" level="1" memberPropertyField="1">
      <sharedItems count="12">
        <s v="Jan"/>
        <s v="Fev"/>
        <s v="Mar"/>
        <s v="Abr"/>
        <s v="Mai"/>
        <s v="Jun"/>
        <s v="Jul"/>
        <s v="Ago"/>
        <s v="Set"/>
        <s v="Out"/>
        <s v="Nov"/>
        <s v="Dez"/>
      </sharedItems>
    </cacheField>
  </cacheFields>
  <cacheHierarchies count="9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2" unbalanced="0">
      <fieldsUsage count="2">
        <fieldUsage x="-1"/>
        <fieldUsage x="1"/>
      </fieldsUsage>
    </cacheHierarchy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0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2" unbalanced="0">
      <fieldsUsage count="2">
        <fieldUsage x="-1"/>
        <fieldUsage x="5"/>
      </fieldsUsage>
    </cacheHierarchy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2" unbalanced="0">
      <fieldsUsage count="2">
        <fieldUsage x="-1"/>
        <fieldUsage x="9"/>
      </fieldsUsage>
    </cacheHierarchy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 oneField="1">
      <fieldsUsage count="1">
        <fieldUsage x="4"/>
      </fieldsUsage>
    </cacheHierarchy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  <cacheHierarchy uniqueName="[Measures].[% Execução Indicador]" caption="% Execução Indicador" measure="1" displayFolder="" measureGroup="Indicador de Desempenho" count="0"/>
  </cacheHierarchies>
  <kpis count="0"/>
  <calculatedMembers count="1">
    <calculatedMember name="[Measures].[% Execução Indicador]" mdx="[Measures].[Nº de Meta de Indicador Desempenho Executado Mês]/[Measures].[Nº de Meta de Indicador Desempenho Planejado Ajustado Mês]" memberName="% Execução Indicador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Indicador de Desempenho" measure="1"/>
        </ext>
      </extLst>
    </calculatedMember>
  </calculatedMembers>
  <dimensions count="94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49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89"/>
    <map measureGroup="1" dimension="91"/>
    <map measureGroup="1" dimension="93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1"/>
    <map measureGroup="2" dimension="93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1"/>
    <map measureGroup="3" dimension="93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1"/>
    <map measureGroup="4" dimension="93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1"/>
    <map measureGroup="5" dimension="93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89"/>
    <map measureGroup="7" dimension="91"/>
    <map measureGroup="7" dimension="93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89"/>
    <map measureGroup="8" dimension="91"/>
    <map measureGroup="8" dimension="93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1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1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1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1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89"/>
    <map measureGroup="14" dimension="91"/>
    <map measureGroup="14" dimension="93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1"/>
    <map measureGroup="16" dimension="93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89"/>
    <map measureGroup="18" dimension="91"/>
    <map measureGroup="18" dimension="93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89"/>
    <map measureGroup="19" dimension="91"/>
    <map measureGroup="19" dimension="93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1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1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1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1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1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89"/>
    <map measureGroup="29" dimension="90"/>
    <map measureGroup="29" dimension="91"/>
    <map measureGroup="29" dimension="92"/>
    <map measureGroup="29" dimension="9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Braga Lakiss Gusmao" refreshedDate="44102.719558564815" backgroundQuery="1" createdVersion="6" refreshedVersion="6" minRefreshableVersion="3" recordCount="0" supportSubquery="1" supportAdvancedDrill="1" xr:uid="{48892189-0D48-4AB8-B9EE-CA74724C64CC}">
  <cacheSource type="external" connectionId="2"/>
  <cacheFields count="12">
    <cacheField name="[PPA].[PPA com Fotografia].[Descrição de PPA com Fotografia]" caption="Descrição de PPA com Fotografia" numFmtId="0" hierarchy="262" level="1">
      <sharedItems containsSemiMixedTypes="0" containsString="0"/>
    </cacheField>
    <cacheField name="[Indicador Institucional].[Indicador Institucional].[Descrição de Indicador Institucional]" caption="Descrição de Indicador Institucional" numFmtId="0" hierarchy="91" level="1">
      <sharedItems count="2">
        <s v="[Indicador Institucional].[Indicador Institucional].[Descrição de Indicador Institucional].&amp;[70]" c="Clientes com garantia do FAMPE assistidos na fase pós-crédito"/>
        <s v="[Indicador Institucional].[Indicador Institucional].[Descrição de Indicador Institucional].&amp;[52]" u="1" c="Cobertura do Atendimento (ME+EPP)"/>
      </sharedItems>
    </cacheField>
    <cacheField name="[Indicador Institucional].[Indicador Institucional].[Descrição de Indicador Institucional].[Desc Indicador Institucional Reduzido]" caption="Desc Indicador Institucional Reduzido" propertyName="Desc Indicador Institucional Reduzido" numFmtId="0" hierarchy="91" level="1" memberPropertyField="1">
      <sharedItems containsSemiMixedTypes="0" containsString="0"/>
    </cacheField>
    <cacheField name="[Indicador Institucional].[Indicador Institucional].[Descrição de Indicador Institucional].[Descrição de Tipo de Indicador Institucional]" caption="Descrição de Tipo de Indicador Institucional" propertyName="Descrição de Tipo de Indicador Institucional" numFmtId="0" hierarchy="91" level="1" memberPropertyField="1">
      <sharedItems containsSemiMixedTypes="0" containsString="0"/>
    </cacheField>
    <cacheField name="[Measures].[Nº de Meta de Indicador Desempenho Executado Mês]" caption="Nº de Meta de Indicador Desempenho Executado Mês" numFmtId="0" hierarchy="875" level="32767"/>
    <cacheField name="[Sebrae].[Sebrae Sigla].[Sigla de Sebrae]" caption="Sigla de Sebrae" numFmtId="0" hierarchy="304" level="1">
      <sharedItems count="1">
        <s v="[Sebrae].[Sebrae Sigla].[Sigla de Sebrae].&amp;[28]" c="NA"/>
      </sharedItems>
    </cacheField>
    <cacheField name="[Sebrae].[Sebrae Sigla].[Sigla de Sebrae].[Atr Descrição Região Sebrae]" caption="Atr Descrição Região Sebrae" propertyName="Atr Descrição Região Sebrae" numFmtId="0" hierarchy="304" level="1" memberPropertyField="1">
      <sharedItems containsSemiMixedTypes="0" containsString="0"/>
    </cacheField>
    <cacheField name="[Sebrae].[Sebrae Sigla].[Sigla de Sebrae].[Atr Sigla Região Sebrae]" caption="Atr Sigla Região Sebrae" propertyName="Atr Sigla Região Sebrae" numFmtId="0" hierarchy="304" level="1" memberPropertyField="1">
      <sharedItems containsSemiMixedTypes="0" containsString="0"/>
    </cacheField>
    <cacheField name="[Sebrae].[Sebrae Sigla].[Sigla de Sebrae].[Descrição de Sebrae]" caption="Descrição de Sebrae" propertyName="Descrição de Sebrae" numFmtId="0" hierarchy="304" level="1" memberPropertyField="1">
      <sharedItems containsSemiMixedTypes="0" containsString="0"/>
    </cacheField>
    <cacheField name="[Tempo].[Mês].[Número Mês]" caption="Número Mês" numFmtId="0" hierarchy="339" level="1" mappingCount="2">
      <sharedItems count="12">
        <s v="[Tempo].[Mês].[Número Mês].&amp;[1]" c="1" cp="2">
          <x/>
          <x/>
        </s>
        <s v="[Tempo].[Mês].[Número Mês].&amp;[2]" c="2" cp="2">
          <x v="1"/>
          <x v="1"/>
        </s>
        <s v="[Tempo].[Mês].[Número Mês].&amp;[3]" c="3" cp="2">
          <x v="2"/>
          <x v="2"/>
        </s>
        <s v="[Tempo].[Mês].[Número Mês].&amp;[4]" c="4" cp="2">
          <x v="3"/>
          <x v="3"/>
        </s>
        <s v="[Tempo].[Mês].[Número Mês].&amp;[5]" c="5" cp="2">
          <x v="4"/>
          <x v="4"/>
        </s>
        <s v="[Tempo].[Mês].[Número Mês].&amp;[6]" c="6" cp="2">
          <x v="5"/>
          <x v="5"/>
        </s>
        <s v="[Tempo].[Mês].[Número Mês].&amp;[7]" c="7" cp="2">
          <x v="6"/>
          <x v="6"/>
        </s>
        <s v="[Tempo].[Mês].[Número Mês].&amp;[8]" c="8" cp="2">
          <x v="7"/>
          <x v="7"/>
        </s>
        <s v="[Tempo].[Mês].[Número Mês].&amp;[9]" c="9" cp="2">
          <x v="8"/>
          <x v="8"/>
        </s>
        <s v="[Tempo].[Mês].[Número Mês].&amp;[10]" c="10" cp="2">
          <x v="9"/>
          <x v="9"/>
        </s>
        <s v="[Tempo].[Mês].[Número Mês].&amp;[11]" c="11" cp="2">
          <x v="10"/>
          <x v="10"/>
        </s>
        <s v="[Tempo].[Mês].[Número Mês].&amp;[12]" c="12" cp="2">
          <x v="11"/>
          <x v="11"/>
        </s>
      </sharedItems>
      <mpMap v="10"/>
      <mpMap v="11"/>
    </cacheField>
    <cacheField name="[Tempo].[Mês].[Número Mês].[Nome Mês]" caption="Nome Mês" propertyName="Nome Mês" numFmtId="0" hierarchy="339" level="1" memberPropertyField="1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[Tempo].[Mês].[Número Mês].[Nome Mês Reduzido]" caption="Nome Mês Reduzido" propertyName="Nome Mês Reduzido" numFmtId="0" hierarchy="339" level="1" memberPropertyField="1">
      <sharedItems count="12">
        <s v="Jan"/>
        <s v="Fev"/>
        <s v="Mar"/>
        <s v="Abr"/>
        <s v="Mai"/>
        <s v="Jun"/>
        <s v="Jul"/>
        <s v="Ago"/>
        <s v="Set"/>
        <s v="Out"/>
        <s v="Nov"/>
        <s v="Dez"/>
      </sharedItems>
    </cacheField>
  </cacheFields>
  <cacheHierarchies count="9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2" unbalanced="0">
      <fieldsUsage count="2">
        <fieldUsage x="-1"/>
        <fieldUsage x="1"/>
      </fieldsUsage>
    </cacheHierarchy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0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2" unbalanced="0">
      <fieldsUsage count="2">
        <fieldUsage x="-1"/>
        <fieldUsage x="5"/>
      </fieldsUsage>
    </cacheHierarchy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2" unbalanced="0">
      <fieldsUsage count="2">
        <fieldUsage x="-1"/>
        <fieldUsage x="9"/>
      </fieldsUsage>
    </cacheHierarchy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 oneField="1">
      <fieldsUsage count="1">
        <fieldUsage x="4"/>
      </fieldsUsage>
    </cacheHierarchy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  <cacheHierarchy uniqueName="[Measures].[% Execução Indicador]" caption="% Execução Indicador" measure="1" displayFolder="" measureGroup="Indicador de Desempenho" count="0"/>
  </cacheHierarchies>
  <kpis count="0"/>
  <calculatedMembers count="1">
    <calculatedMember name="[Measures].[% Execução Indicador]" mdx="[Measures].[Nº de Meta de Indicador Desempenho Executado Mês]/[Measures].[Nº de Meta de Indicador Desempenho Planejado Ajustado Mês]" memberName="% Execução Indicador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Indicador de Desempenho" measure="1"/>
        </ext>
      </extLst>
    </calculatedMember>
  </calculatedMembers>
  <dimensions count="94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49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89"/>
    <map measureGroup="1" dimension="91"/>
    <map measureGroup="1" dimension="93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1"/>
    <map measureGroup="2" dimension="93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1"/>
    <map measureGroup="3" dimension="93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1"/>
    <map measureGroup="4" dimension="93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1"/>
    <map measureGroup="5" dimension="93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89"/>
    <map measureGroup="7" dimension="91"/>
    <map measureGroup="7" dimension="93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89"/>
    <map measureGroup="8" dimension="91"/>
    <map measureGroup="8" dimension="93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1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1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1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1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89"/>
    <map measureGroup="14" dimension="91"/>
    <map measureGroup="14" dimension="93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1"/>
    <map measureGroup="16" dimension="93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89"/>
    <map measureGroup="18" dimension="91"/>
    <map measureGroup="18" dimension="93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89"/>
    <map measureGroup="19" dimension="91"/>
    <map measureGroup="19" dimension="93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1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1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1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1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1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89"/>
    <map measureGroup="29" dimension="90"/>
    <map measureGroup="29" dimension="91"/>
    <map measureGroup="29" dimension="92"/>
    <map measureGroup="29" dimension="9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Braga Lakiss Gusmao" refreshedDate="44102.719559837962" backgroundQuery="1" createdVersion="6" refreshedVersion="6" minRefreshableVersion="3" recordCount="0" supportSubquery="1" supportAdvancedDrill="1" xr:uid="{5359DD04-42D4-4A7B-AAB7-5460C845E2ED}">
  <cacheSource type="external" connectionId="2"/>
  <cacheFields count="12">
    <cacheField name="[PPA].[PPA com Fotografia].[Descrição de PPA com Fotografia]" caption="Descrição de PPA com Fotografia" numFmtId="0" hierarchy="262" level="1">
      <sharedItems containsSemiMixedTypes="0" containsString="0"/>
    </cacheField>
    <cacheField name="[Indicador Institucional].[Indicador Institucional].[Descrição de Indicador Institucional]" caption="Descrição de Indicador Institucional" numFmtId="0" hierarchy="91" level="1">
      <sharedItems count="2">
        <s v="[Indicador Institucional].[Indicador Institucional].[Descrição de Indicador Institucional].&amp;[70]" c="Clientes com garantia do FAMPE assistidos na fase pós-crédito"/>
        <s v="[Indicador Institucional].[Indicador Institucional].[Descrição de Indicador Institucional].&amp;[52]" u="1" c="Cobertura do Atendimento (ME+EPP)"/>
      </sharedItems>
    </cacheField>
    <cacheField name="[Indicador Institucional].[Indicador Institucional].[Descrição de Indicador Institucional].[Desc Indicador Institucional Reduzido]" caption="Desc Indicador Institucional Reduzido" propertyName="Desc Indicador Institucional Reduzido" numFmtId="0" hierarchy="91" level="1" memberPropertyField="1">
      <sharedItems containsSemiMixedTypes="0" containsString="0"/>
    </cacheField>
    <cacheField name="[Indicador Institucional].[Indicador Institucional].[Descrição de Indicador Institucional].[Descrição de Tipo de Indicador Institucional]" caption="Descrição de Tipo de Indicador Institucional" propertyName="Descrição de Tipo de Indicador Institucional" numFmtId="0" hierarchy="91" level="1" memberPropertyField="1">
      <sharedItems containsSemiMixedTypes="0" containsString="0"/>
    </cacheField>
    <cacheField name="[Measures].[Nº de Meta de Indicador Desempenho Executado Mês]" caption="Nº de Meta de Indicador Desempenho Executado Mês" numFmtId="0" hierarchy="875" level="32767"/>
    <cacheField name="[Sebrae].[Sebrae Sigla].[Sigla de Sebrae]" caption="Sigla de Sebrae" numFmtId="0" hierarchy="304" level="1">
      <sharedItems count="1">
        <s v="[Sebrae].[Sebrae Sigla].[Sigla de Sebrae].&amp;[28]" c="NA"/>
      </sharedItems>
    </cacheField>
    <cacheField name="[Sebrae].[Sebrae Sigla].[Sigla de Sebrae].[Atr Descrição Região Sebrae]" caption="Atr Descrição Região Sebrae" propertyName="Atr Descrição Região Sebrae" numFmtId="0" hierarchy="304" level="1" memberPropertyField="1">
      <sharedItems containsSemiMixedTypes="0" containsString="0"/>
    </cacheField>
    <cacheField name="[Sebrae].[Sebrae Sigla].[Sigla de Sebrae].[Atr Sigla Região Sebrae]" caption="Atr Sigla Região Sebrae" propertyName="Atr Sigla Região Sebrae" numFmtId="0" hierarchy="304" level="1" memberPropertyField="1">
      <sharedItems containsSemiMixedTypes="0" containsString="0"/>
    </cacheField>
    <cacheField name="[Sebrae].[Sebrae Sigla].[Sigla de Sebrae].[Descrição de Sebrae]" caption="Descrição de Sebrae" propertyName="Descrição de Sebrae" numFmtId="0" hierarchy="304" level="1" memberPropertyField="1">
      <sharedItems containsSemiMixedTypes="0" containsString="0"/>
    </cacheField>
    <cacheField name="[Tempo].[Mês].[Número Mês]" caption="Número Mês" numFmtId="0" hierarchy="339" level="1" mappingCount="2">
      <sharedItems count="12">
        <s v="[Tempo].[Mês].[Número Mês].&amp;[1]" c="1" cp="2">
          <x/>
          <x/>
        </s>
        <s v="[Tempo].[Mês].[Número Mês].&amp;[2]" c="2" cp="2">
          <x v="1"/>
          <x v="1"/>
        </s>
        <s v="[Tempo].[Mês].[Número Mês].&amp;[3]" c="3" cp="2">
          <x v="2"/>
          <x v="2"/>
        </s>
        <s v="[Tempo].[Mês].[Número Mês].&amp;[4]" c="4" cp="2">
          <x v="3"/>
          <x v="3"/>
        </s>
        <s v="[Tempo].[Mês].[Número Mês].&amp;[5]" c="5" cp="2">
          <x v="4"/>
          <x v="4"/>
        </s>
        <s v="[Tempo].[Mês].[Número Mês].&amp;[6]" c="6" cp="2">
          <x v="5"/>
          <x v="5"/>
        </s>
        <s v="[Tempo].[Mês].[Número Mês].&amp;[7]" c="7" cp="2">
          <x v="6"/>
          <x v="6"/>
        </s>
        <s v="[Tempo].[Mês].[Número Mês].&amp;[8]" c="8" cp="2">
          <x v="7"/>
          <x v="7"/>
        </s>
        <s v="[Tempo].[Mês].[Número Mês].&amp;[9]" c="9" cp="2">
          <x v="8"/>
          <x v="8"/>
        </s>
        <s v="[Tempo].[Mês].[Número Mês].&amp;[10]" c="10" cp="2">
          <x v="9"/>
          <x v="9"/>
        </s>
        <s v="[Tempo].[Mês].[Número Mês].&amp;[11]" c="11" cp="2">
          <x v="10"/>
          <x v="10"/>
        </s>
        <s v="[Tempo].[Mês].[Número Mês].&amp;[12]" c="12" cp="2">
          <x v="11"/>
          <x v="11"/>
        </s>
      </sharedItems>
      <mpMap v="10"/>
      <mpMap v="11"/>
    </cacheField>
    <cacheField name="[Tempo].[Mês].[Número Mês].[Nome Mês]" caption="Nome Mês" propertyName="Nome Mês" numFmtId="0" hierarchy="339" level="1" memberPropertyField="1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[Tempo].[Mês].[Número Mês].[Nome Mês Reduzido]" caption="Nome Mês Reduzido" propertyName="Nome Mês Reduzido" numFmtId="0" hierarchy="339" level="1" memberPropertyField="1">
      <sharedItems count="12">
        <s v="Jan"/>
        <s v="Fev"/>
        <s v="Mar"/>
        <s v="Abr"/>
        <s v="Mai"/>
        <s v="Jun"/>
        <s v="Jul"/>
        <s v="Ago"/>
        <s v="Set"/>
        <s v="Out"/>
        <s v="Nov"/>
        <s v="Dez"/>
      </sharedItems>
    </cacheField>
  </cacheFields>
  <cacheHierarchies count="9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2" unbalanced="0">
      <fieldsUsage count="2">
        <fieldUsage x="-1"/>
        <fieldUsage x="1"/>
      </fieldsUsage>
    </cacheHierarchy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0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2" unbalanced="0">
      <fieldsUsage count="2">
        <fieldUsage x="-1"/>
        <fieldUsage x="5"/>
      </fieldsUsage>
    </cacheHierarchy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2" unbalanced="0">
      <fieldsUsage count="2">
        <fieldUsage x="-1"/>
        <fieldUsage x="9"/>
      </fieldsUsage>
    </cacheHierarchy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 oneField="1">
      <fieldsUsage count="1">
        <fieldUsage x="4"/>
      </fieldsUsage>
    </cacheHierarchy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  <cacheHierarchy uniqueName="[Measures].[% Execução Indicador]" caption="% Execução Indicador" measure="1" displayFolder="" measureGroup="Indicador de Desempenho" count="0"/>
  </cacheHierarchies>
  <kpis count="0"/>
  <calculatedMembers count="1">
    <calculatedMember name="[Measures].[% Execução Indicador]" mdx="[Measures].[Nº de Meta de Indicador Desempenho Executado Mês]/[Measures].[Nº de Meta de Indicador Desempenho Planejado Ajustado Mês]" memberName="% Execução Indicador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Indicador de Desempenho" measure="1"/>
        </ext>
      </extLst>
    </calculatedMember>
  </calculatedMembers>
  <dimensions count="94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49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89"/>
    <map measureGroup="1" dimension="91"/>
    <map measureGroup="1" dimension="93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1"/>
    <map measureGroup="2" dimension="93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1"/>
    <map measureGroup="3" dimension="93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1"/>
    <map measureGroup="4" dimension="93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1"/>
    <map measureGroup="5" dimension="93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89"/>
    <map measureGroup="7" dimension="91"/>
    <map measureGroup="7" dimension="93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89"/>
    <map measureGroup="8" dimension="91"/>
    <map measureGroup="8" dimension="93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1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1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1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1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89"/>
    <map measureGroup="14" dimension="91"/>
    <map measureGroup="14" dimension="93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1"/>
    <map measureGroup="16" dimension="93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89"/>
    <map measureGroup="18" dimension="91"/>
    <map measureGroup="18" dimension="93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89"/>
    <map measureGroup="19" dimension="91"/>
    <map measureGroup="19" dimension="93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1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1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1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1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1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89"/>
    <map measureGroup="29" dimension="90"/>
    <map measureGroup="29" dimension="91"/>
    <map measureGroup="29" dimension="92"/>
    <map measureGroup="29" dimension="9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Braga Lakiss Gusmao" refreshedDate="44102.686145833337" backgroundQuery="1" createdVersion="3" refreshedVersion="6" minRefreshableVersion="3" recordCount="0" supportSubquery="1" supportAdvancedDrill="1" xr:uid="{DA4F92C9-E2CE-4AED-AD50-648CD01B403F}">
  <cacheSource type="external" connectionId="2">
    <extLst>
      <ext xmlns:x14="http://schemas.microsoft.com/office/spreadsheetml/2009/9/main" uri="{F057638F-6D5F-4e77-A914-E7F072B9BCA8}">
        <x14:sourceConnection name="10.33.0.151 SMEDW_V3_SSAS SME1"/>
      </ext>
    </extLst>
  </cacheSource>
  <cacheFields count="0"/>
  <cacheHierarchies count="9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2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/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0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2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  <cacheHierarchy uniqueName="[Measures].[% Execução Indicador]" caption="% Execução Indicador" measure="1" displayFolder="" measureGroup="Indicador de Desempenho" count="0"/>
  </cacheHierarchies>
  <kpis count="0"/>
  <calculatedMembers count="1">
    <calculatedMember name="[Measures].[% Execução Indicador]" mdx="[Measures].[Nº de Meta de Indicador Desempenho Executado Mês]/[Measures].[Nº de Meta de Indicador Desempenho Planejado Ajustado Mês]" memberName="% Execução Indicador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Indicador de Desempenho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710285849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F7F029-7C03-4B95-8425-F50D4320BA19}" name="Tabela dinâmica58" cacheId="6694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outline="1" outlineData="1" multipleFieldFilters="0" fieldListSortAscending="1">
  <location ref="B5:D12" firstHeaderRow="0" firstDataRow="1" firstDataCol="1"/>
  <pivotFields count="10">
    <pivotField axis="axisRow" allDrilled="1" subtotalTop="0" showAll="0" dataSourceSort="1" defaultSubtotal="0">
      <items count="6">
        <item x="0"/>
        <item x="1"/>
        <item x="2"/>
        <item x="3"/>
        <item x="4"/>
        <item x="5"/>
      </items>
    </pivotField>
    <pivotField subtotalTop="0" showAll="0" dataSourceSort="1" defaultSubtotal="0" showPropTip="1"/>
    <pivotField subtotalTop="0" showAll="0" dataSourceSort="1" defaultSubtotal="0" showPropTip="1"/>
    <pivotField dataField="1" subtotalTop="0" showAll="0" defaultSubtotal="0"/>
    <pivotField dataField="1" subtotalTop="0" showAll="0" defaultSubtotal="0"/>
    <pivotField allDrilled="1" subtotalTop="0" showAll="0" dataSourceSort="1" defaultSubtotal="0"/>
    <pivotField axis="axisRow" allDrilled="1" subtotalTop="0" showAll="0" dataSourceSort="1" defaultSubtotal="0">
      <items count="28">
        <item s="1" x="0"/>
        <item n="Sistema Sebrae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</pivotFields>
  <rowFields count="2">
    <field x="6"/>
    <field x="0"/>
  </rowFields>
  <rowItems count="7">
    <i>
      <x/>
    </i>
    <i r="1">
      <x/>
    </i>
    <i r="1">
      <x v="1"/>
    </i>
    <i r="1">
      <x v="2"/>
    </i>
    <i r="1">
      <x v="3"/>
    </i>
    <i r="1">
      <x v="4"/>
    </i>
    <i r="1">
      <x v="5"/>
    </i>
  </rowItems>
  <colFields count="1">
    <field x="-2"/>
  </colFields>
  <colItems count="2">
    <i>
      <x/>
    </i>
    <i i="1">
      <x v="1"/>
    </i>
  </colItems>
  <dataFields count="2">
    <dataField name="Meta" fld="3" baseField="0" baseItem="0"/>
    <dataField name="Execução" fld="4" baseField="0" baseItem="0" numFmtId="165"/>
  </dataFields>
  <formats count="88">
    <format dxfId="2667">
      <pivotArea collapsedLevelsAreSubtotals="1" fieldPosition="0">
        <references count="2">
          <reference field="4294967294" count="1" selected="0">
            <x v="1"/>
          </reference>
          <reference field="0" count="2">
            <x v="1"/>
            <x v="2"/>
          </reference>
        </references>
      </pivotArea>
    </format>
    <format dxfId="2666">
      <pivotArea collapsedLevelsAreSubtotals="1" fieldPosition="0">
        <references count="2">
          <reference field="0" count="1">
            <x v="0"/>
          </reference>
          <reference field="6" count="0" selected="0"/>
        </references>
      </pivotArea>
    </format>
    <format dxfId="2665">
      <pivotArea collapsedLevelsAreSubtotals="1" fieldPosition="0">
        <references count="2">
          <reference field="0" count="2">
            <x v="3"/>
            <x v="4"/>
          </reference>
          <reference field="6" count="0" selected="0"/>
        </references>
      </pivotArea>
    </format>
    <format dxfId="2664">
      <pivotArea dataOnly="0" labelOnly="1" fieldPosition="0">
        <references count="1">
          <reference field="6" count="1">
            <x v="0"/>
          </reference>
        </references>
      </pivotArea>
    </format>
    <format dxfId="2663">
      <pivotArea dataOnly="0" labelOnly="1" fieldPosition="0">
        <references count="1">
          <reference field="6" count="1">
            <x v="0"/>
          </reference>
        </references>
      </pivotArea>
    </format>
    <format dxfId="2662">
      <pivotArea collapsedLevelsAreSubtotals="1" fieldPosition="0">
        <references count="2">
          <reference field="0" count="0"/>
          <reference field="6" count="1" selected="0">
            <x v="0"/>
          </reference>
        </references>
      </pivotArea>
    </format>
    <format dxfId="2661">
      <pivotArea dataOnly="0" labelOnly="1" fieldPosition="0">
        <references count="2">
          <reference field="0" count="0"/>
          <reference field="6" count="1" selected="0">
            <x v="0"/>
          </reference>
        </references>
      </pivotArea>
    </format>
    <format dxfId="2660">
      <pivotArea collapsedLevelsAreSubtotals="1" fieldPosition="0">
        <references count="2">
          <reference field="0" count="0"/>
          <reference field="6" count="1" selected="0">
            <x v="0"/>
          </reference>
        </references>
      </pivotArea>
    </format>
    <format dxfId="216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16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99">
      <pivotArea collapsedLevelsAreSubtotals="1" fieldPosition="0">
        <references count="3">
          <reference field="4294967294" count="1" selected="0">
            <x v="1"/>
          </reference>
          <reference field="0" count="2">
            <x v="1"/>
            <x v="2"/>
          </reference>
          <reference field="6" count="1" selected="0">
            <x v="0"/>
          </reference>
        </references>
      </pivotArea>
    </format>
    <format dxfId="1997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0"/>
          </reference>
        </references>
      </pivotArea>
    </format>
    <format dxfId="1959">
      <pivotArea collapsedLevelsAreSubtotals="1" fieldPosition="0">
        <references count="3">
          <reference field="4294967294" count="1" selected="0">
            <x v="1"/>
          </reference>
          <reference field="0" count="2">
            <x v="1"/>
            <x v="2"/>
          </reference>
          <reference field="6" count="1" selected="0">
            <x v="27"/>
          </reference>
        </references>
      </pivotArea>
    </format>
    <format dxfId="1957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27"/>
          </reference>
        </references>
      </pivotArea>
    </format>
    <format dxfId="1919">
      <pivotArea collapsedLevelsAreSubtotals="1" fieldPosition="0">
        <references count="3">
          <reference field="4294967294" count="1" selected="0">
            <x v="1"/>
          </reference>
          <reference field="0" count="2">
            <x v="1"/>
            <x v="2"/>
          </reference>
          <reference field="6" count="1" selected="0">
            <x v="26"/>
          </reference>
        </references>
      </pivotArea>
    </format>
    <format dxfId="1917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26"/>
          </reference>
        </references>
      </pivotArea>
    </format>
    <format dxfId="1878">
      <pivotArea collapsedLevelsAreSubtotals="1" fieldPosition="0">
        <references count="3">
          <reference field="4294967294" count="1" selected="0">
            <x v="1"/>
          </reference>
          <reference field="0" count="2">
            <x v="1"/>
            <x v="2"/>
          </reference>
          <reference field="6" count="1" selected="0">
            <x v="25"/>
          </reference>
        </references>
      </pivotArea>
    </format>
    <format dxfId="1877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25"/>
          </reference>
        </references>
      </pivotArea>
    </format>
    <format dxfId="1836">
      <pivotArea collapsedLevelsAreSubtotals="1" fieldPosition="0">
        <references count="3">
          <reference field="4294967294" count="1" selected="0">
            <x v="1"/>
          </reference>
          <reference field="0" count="2">
            <x v="1"/>
            <x v="2"/>
          </reference>
          <reference field="6" count="1" selected="0">
            <x v="24"/>
          </reference>
        </references>
      </pivotArea>
    </format>
    <format dxfId="1834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24"/>
          </reference>
        </references>
      </pivotArea>
    </format>
    <format dxfId="1792">
      <pivotArea collapsedLevelsAreSubtotals="1" fieldPosition="0">
        <references count="3">
          <reference field="4294967294" count="1" selected="0">
            <x v="1"/>
          </reference>
          <reference field="0" count="2">
            <x v="1"/>
            <x v="2"/>
          </reference>
          <reference field="6" count="1" selected="0">
            <x v="23"/>
          </reference>
        </references>
      </pivotArea>
    </format>
    <format dxfId="1791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23"/>
          </reference>
        </references>
      </pivotArea>
    </format>
    <format dxfId="1748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22"/>
          </reference>
        </references>
      </pivotArea>
    </format>
    <format dxfId="1747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22"/>
          </reference>
        </references>
      </pivotArea>
    </format>
    <format dxfId="1746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22"/>
          </reference>
        </references>
      </pivotArea>
    </format>
    <format dxfId="1700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21"/>
          </reference>
        </references>
      </pivotArea>
    </format>
    <format dxfId="1699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21"/>
          </reference>
        </references>
      </pivotArea>
    </format>
    <format dxfId="1698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21"/>
          </reference>
        </references>
      </pivotArea>
    </format>
    <format dxfId="1649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20"/>
          </reference>
        </references>
      </pivotArea>
    </format>
    <format dxfId="1648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20"/>
          </reference>
        </references>
      </pivotArea>
    </format>
    <format dxfId="1647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20"/>
          </reference>
        </references>
      </pivotArea>
    </format>
    <format dxfId="1595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19"/>
          </reference>
        </references>
      </pivotArea>
    </format>
    <format dxfId="1594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19"/>
          </reference>
        </references>
      </pivotArea>
    </format>
    <format dxfId="1593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19"/>
          </reference>
        </references>
      </pivotArea>
    </format>
    <format dxfId="1538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18"/>
          </reference>
        </references>
      </pivotArea>
    </format>
    <format dxfId="1537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18"/>
          </reference>
        </references>
      </pivotArea>
    </format>
    <format dxfId="1536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18"/>
          </reference>
        </references>
      </pivotArea>
    </format>
    <format dxfId="1478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17"/>
          </reference>
        </references>
      </pivotArea>
    </format>
    <format dxfId="1477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17"/>
          </reference>
        </references>
      </pivotArea>
    </format>
    <format dxfId="1476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17"/>
          </reference>
        </references>
      </pivotArea>
    </format>
    <format dxfId="1415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16"/>
          </reference>
        </references>
      </pivotArea>
    </format>
    <format dxfId="1414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16"/>
          </reference>
        </references>
      </pivotArea>
    </format>
    <format dxfId="1413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16"/>
          </reference>
        </references>
      </pivotArea>
    </format>
    <format dxfId="1349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15"/>
          </reference>
        </references>
      </pivotArea>
    </format>
    <format dxfId="1348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15"/>
          </reference>
        </references>
      </pivotArea>
    </format>
    <format dxfId="1347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15"/>
          </reference>
        </references>
      </pivotArea>
    </format>
    <format dxfId="1280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14"/>
          </reference>
        </references>
      </pivotArea>
    </format>
    <format dxfId="1279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14"/>
          </reference>
        </references>
      </pivotArea>
    </format>
    <format dxfId="1278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14"/>
          </reference>
        </references>
      </pivotArea>
    </format>
    <format dxfId="1208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13"/>
          </reference>
        </references>
      </pivotArea>
    </format>
    <format dxfId="1207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13"/>
          </reference>
        </references>
      </pivotArea>
    </format>
    <format dxfId="1206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13"/>
          </reference>
        </references>
      </pivotArea>
    </format>
    <format dxfId="1133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12"/>
          </reference>
        </references>
      </pivotArea>
    </format>
    <format dxfId="1132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12"/>
          </reference>
        </references>
      </pivotArea>
    </format>
    <format dxfId="1131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12"/>
          </reference>
        </references>
      </pivotArea>
    </format>
    <format dxfId="1055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11"/>
          </reference>
        </references>
      </pivotArea>
    </format>
    <format dxfId="1054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11"/>
          </reference>
        </references>
      </pivotArea>
    </format>
    <format dxfId="1053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11"/>
          </reference>
        </references>
      </pivotArea>
    </format>
    <format dxfId="974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10"/>
          </reference>
        </references>
      </pivotArea>
    </format>
    <format dxfId="973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10"/>
          </reference>
        </references>
      </pivotArea>
    </format>
    <format dxfId="972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10"/>
          </reference>
        </references>
      </pivotArea>
    </format>
    <format dxfId="890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9"/>
          </reference>
        </references>
      </pivotArea>
    </format>
    <format dxfId="889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9"/>
          </reference>
        </references>
      </pivotArea>
    </format>
    <format dxfId="888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9"/>
          </reference>
        </references>
      </pivotArea>
    </format>
    <format dxfId="803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8"/>
          </reference>
        </references>
      </pivotArea>
    </format>
    <format dxfId="802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8"/>
          </reference>
        </references>
      </pivotArea>
    </format>
    <format dxfId="801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8"/>
          </reference>
        </references>
      </pivotArea>
    </format>
    <format dxfId="713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7"/>
          </reference>
        </references>
      </pivotArea>
    </format>
    <format dxfId="712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7"/>
          </reference>
        </references>
      </pivotArea>
    </format>
    <format dxfId="711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7"/>
          </reference>
        </references>
      </pivotArea>
    </format>
    <format dxfId="620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6"/>
          </reference>
        </references>
      </pivotArea>
    </format>
    <format dxfId="619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6"/>
          </reference>
        </references>
      </pivotArea>
    </format>
    <format dxfId="618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6"/>
          </reference>
        </references>
      </pivotArea>
    </format>
    <format dxfId="524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5"/>
          </reference>
        </references>
      </pivotArea>
    </format>
    <format dxfId="523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5"/>
          </reference>
        </references>
      </pivotArea>
    </format>
    <format dxfId="522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5"/>
          </reference>
        </references>
      </pivotArea>
    </format>
    <format dxfId="425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4"/>
          </reference>
        </references>
      </pivotArea>
    </format>
    <format dxfId="424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4"/>
          </reference>
        </references>
      </pivotArea>
    </format>
    <format dxfId="423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4"/>
          </reference>
        </references>
      </pivotArea>
    </format>
    <format dxfId="323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3"/>
          </reference>
        </references>
      </pivotArea>
    </format>
    <format dxfId="322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3"/>
          </reference>
        </references>
      </pivotArea>
    </format>
    <format dxfId="321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3"/>
          </reference>
        </references>
      </pivotArea>
    </format>
    <format dxfId="218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2"/>
          </reference>
        </references>
      </pivotArea>
    </format>
    <format dxfId="217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2"/>
          </reference>
        </references>
      </pivotArea>
    </format>
    <format dxfId="216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2"/>
          </reference>
        </references>
      </pivotArea>
    </format>
    <format dxfId="110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6" count="1" selected="0">
            <x v="1"/>
          </reference>
        </references>
      </pivotArea>
    </format>
    <format dxfId="109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1"/>
          </reference>
        </references>
      </pivotArea>
    </format>
    <format dxfId="108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6" count="1" selected="0">
            <x v="1"/>
          </reference>
        </references>
      </pivotArea>
    </format>
  </formats>
  <pivotHierarchies count="94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1"/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2009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7"/>
        <mp field="8"/>
        <mp field="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Meta"/>
    <pivotHierarchy dragToRow="0" dragToCol="0" dragToPage="0" dragToData="1" caption="Execução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2" showRowHeaders="1" showColHeaders="1" showRowStripes="0" showColStripes="0" showLastColumn="1"/>
  <rowHierarchiesUsage count="2">
    <rowHierarchyUsage hierarchyUsage="304"/>
    <rowHierarchyUsage hierarchyUsage="9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6AF064-A3F8-4724-8C93-5281A737AEE7}" name="Tabela dinâmica59" cacheId="6697" applyNumberFormats="0" applyBorderFormats="0" applyFontFormats="0" applyPatternFormats="0" applyAlignmentFormats="0" applyWidthHeightFormats="1" dataCaption="Valores" updatedVersion="6" minRefreshableVersion="3" useAutoFormatting="1" subtotalHiddenItems="1" rowGrandTotals="0" itemPrintTitles="1" createdVersion="6" indent="0" outline="1" outlineData="1" multipleFieldFilters="0" chartFormat="4" fieldListSortAscending="1">
  <location ref="A6:B18" firstHeaderRow="1" firstDataRow="1" firstDataCol="1" rowPageCount="2" colPageCount="1"/>
  <pivotFields count="12">
    <pivotField allDrilled="1" subtotalTop="0" showAll="0" dataSourceSort="1" defaultSubtotal="0"/>
    <pivotField axis="axisPage" allDrilled="1" subtotalTop="0" showAll="0" dataSourceSort="1" defaultSubtotal="0">
      <items count="2">
        <item s="1" x="0"/>
        <item x="1"/>
      </items>
    </pivotField>
    <pivotField subtotalTop="0" showAll="0" dataSourceSort="1" defaultSubtotal="0" showPropTip="1"/>
    <pivotField subtotalTop="0" showAll="0" dataSourceSort="1" defaultSubtotal="0" showPropTip="1"/>
    <pivotField dataField="1" subtotalTop="0" showAll="0" defaultSubtotal="0"/>
    <pivotField axis="axisPage" allDrilled="1" subtotalTop="0" showAll="0" dataSourceSort="1" defaultSubtotal="0">
      <items count="1">
        <item x="0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Row" allDrilled="1" subtotalTop="0" showAll="0" dataSourceSort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subtotalTop="0" showAll="0" dataSourceSort="1" defaultSubtotal="0" showPropTip="1"/>
    <pivotField subtotalTop="0" showAll="0" dataSourceSort="1" defaultSubtotal="0" showPropTip="1"/>
  </pivotFields>
  <rowFields count="1">
    <field x="9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Items count="1">
    <i/>
  </colItems>
  <pageFields count="2">
    <pageField fld="5" hier="304" name="[Sebrae].[Sebrae Sigla].[Sigla de Sebrae].&amp;[1]" cap="AC"/>
    <pageField fld="1" hier="91" name="[Indicador Institucional].[Indicador Institucional].[Descrição de Indicador Institucional].&amp;[70]" cap="Clientes com garantia do FAMPE assistidos na fase pós-crédito"/>
  </pageFields>
  <dataFields count="1">
    <dataField fld="4" baseField="0" baseItem="0" numFmtId="164"/>
  </dataFields>
  <formats count="4">
    <format dxfId="2659">
      <pivotArea grandCol="1" outline="0" collapsedLevelsAreSubtotals="1" fieldPosition="0"/>
    </format>
    <format dxfId="2658">
      <pivotArea outline="0" collapsedLevelsAreSubtotals="1" fieldPosition="0"/>
    </format>
    <format dxfId="2657">
      <pivotArea collapsedLevelsAreSubtotals="1" fieldPosition="0">
        <references count="2">
          <reference field="4294967294" count="1" selected="0">
            <x v="0"/>
          </reference>
          <reference field="1" count="2">
            <x v="0"/>
            <x v="1"/>
          </reference>
        </references>
      </pivotArea>
    </format>
    <format dxfId="265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94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">
        <mp field="2"/>
        <mp field="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2009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 multipleItemSelectionAllowed="1">
      <mps count="3">
        <mp field="6"/>
        <mp field="7"/>
        <mp field="8"/>
      </mps>
      <members count="1" level="1">
        <member name="[Sebrae].[Sebrae Sigla].[Sigla de Sebrae].&amp;[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10"/>
        <mp field="1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3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A1C73B-EDCC-4460-A5D8-8453C411C828}" name="Tabela dinâmica59" cacheId="6706" applyNumberFormats="0" applyBorderFormats="0" applyFontFormats="0" applyPatternFormats="0" applyAlignmentFormats="0" applyWidthHeightFormats="1" dataCaption="Valores" updatedVersion="6" minRefreshableVersion="3" useAutoFormatting="1" subtotalHiddenItems="1" rowGrandTotals="0" itemPrintTitles="1" createdVersion="6" indent="0" outline="1" outlineData="1" multipleFieldFilters="0" chartFormat="8" fieldListSortAscending="1">
  <location ref="B6:C18" firstHeaderRow="1" firstDataRow="1" firstDataCol="1" rowPageCount="2" colPageCount="1"/>
  <pivotFields count="12">
    <pivotField allDrilled="1" subtotalTop="0" showAll="0" dataSourceSort="1" defaultSubtotal="0"/>
    <pivotField axis="axisPage" allDrilled="1" subtotalTop="0" showAll="0" dataSourceSort="1" defaultSubtotal="0">
      <items count="2">
        <item x="0"/>
        <item x="1"/>
      </items>
    </pivotField>
    <pivotField subtotalTop="0" showAll="0" dataSourceSort="1" defaultSubtotal="0" showPropTip="1"/>
    <pivotField subtotalTop="0" showAll="0" dataSourceSort="1" defaultSubtotal="0" showPropTip="1"/>
    <pivotField dataField="1" subtotalTop="0" showAll="0" defaultSubtotal="0"/>
    <pivotField axis="axisPage" allDrilled="1" subtotalTop="0" showAll="0" dataSourceSort="1" defaultSubtotal="0">
      <items count="1">
        <item x="0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Row" allDrilled="1" subtotalTop="0" showAll="0" dataSourceSort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subtotalTop="0" showAll="0" dataSourceSort="1" defaultSubtotal="0" showPropTip="1"/>
    <pivotField subtotalTop="0" showAll="0" dataSourceSort="1" defaultSubtotal="0" showPropTip="1"/>
  </pivotFields>
  <rowFields count="1">
    <field x="9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Items count="1">
    <i/>
  </colItems>
  <pageFields count="2">
    <pageField fld="5" hier="304" name="[Sebrae].[Sebrae Sigla].[Sigla de Sebrae].&amp;[1]" cap="AC"/>
    <pageField fld="1" hier="91" name="[Indicador Institucional].[Indicador Institucional].[Descrição de Indicador Institucional].&amp;[69]" cap="Clientes atendidos por meio de serviços digitais"/>
  </pageFields>
  <dataFields count="1">
    <dataField fld="4" baseField="0" baseItem="0" numFmtId="43"/>
  </dataFields>
  <formats count="4">
    <format dxfId="2655">
      <pivotArea grandCol="1" outline="0" collapsedLevelsAreSubtotals="1" fieldPosition="0"/>
    </format>
    <format dxfId="2654">
      <pivotArea collapsedLevelsAreSubtotals="1" fieldPosition="0">
        <references count="2">
          <reference field="4294967294" count="1" selected="0">
            <x v="0"/>
          </reference>
          <reference field="1" count="2">
            <x v="0"/>
            <x v="1"/>
          </reference>
        </references>
      </pivotArea>
    </format>
    <format dxfId="265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52">
      <pivotArea outline="0" collapsedLevelsAreSubtotals="1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94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">
        <mp field="2"/>
        <mp field="3"/>
      </mps>
      <members count="1" level="1">
        <member name="[Indicador Institucional].[Indicador Institucional].[Descrição de Indicador Institucional].&amp;[69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2009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 multipleItemSelectionAllowed="1">
      <mps count="3">
        <mp field="6"/>
        <mp field="7"/>
        <mp field="8"/>
      </mps>
      <members count="1" level="1">
        <member name="[Sebrae].[Sebrae Sigla].[Sigla de Sebrae].&amp;[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10"/>
        <mp field="1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3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30F0AB-F7C1-4022-93A5-CB5C89DCDDFC}" name="Tabela dinâmica59" cacheId="6709" applyNumberFormats="0" applyBorderFormats="0" applyFontFormats="0" applyPatternFormats="0" applyAlignmentFormats="0" applyWidthHeightFormats="1" dataCaption="Valores" updatedVersion="6" minRefreshableVersion="3" useAutoFormatting="1" subtotalHiddenItems="1" rowGrandTotals="0" itemPrintTitles="1" createdVersion="6" indent="0" outline="1" outlineData="1" multipleFieldFilters="0" chartFormat="12" fieldListSortAscending="1">
  <location ref="B6:C18" firstHeaderRow="1" firstDataRow="1" firstDataCol="1" rowPageCount="2" colPageCount="1"/>
  <pivotFields count="12">
    <pivotField allDrilled="1" subtotalTop="0" showAll="0" dataSourceSort="1" defaultSubtotal="0"/>
    <pivotField axis="axisPage" allDrilled="1" subtotalTop="0" showAll="0" dataSourceSort="1" defaultSubtotal="0">
      <items count="2">
        <item x="0"/>
        <item x="1"/>
      </items>
    </pivotField>
    <pivotField subtotalTop="0" showAll="0" dataSourceSort="1" defaultSubtotal="0" showPropTip="1"/>
    <pivotField subtotalTop="0" showAll="0" dataSourceSort="1" defaultSubtotal="0" showPropTip="1"/>
    <pivotField dataField="1" subtotalTop="0" showAll="0" defaultSubtotal="0"/>
    <pivotField axis="axisPage" allDrilled="1" subtotalTop="0" showAll="0" dataSourceSort="1" defaultSubtotal="0">
      <items count="1">
        <item x="0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Row" allDrilled="1" subtotalTop="0" showAll="0" dataSourceSort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subtotalTop="0" showAll="0" dataSourceSort="1" defaultSubtotal="0" showPropTip="1"/>
    <pivotField subtotalTop="0" showAll="0" dataSourceSort="1" defaultSubtotal="0" showPropTip="1"/>
  </pivotFields>
  <rowFields count="1">
    <field x="9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Items count="1">
    <i/>
  </colItems>
  <pageFields count="2">
    <pageField fld="5" hier="304" name="[Sebrae].[Sebrae Sigla].[Sigla de Sebrae].&amp;[1]" cap="AC"/>
    <pageField fld="1" hier="91" name="[Indicador Institucional].[Indicador Institucional].[Descrição de Indicador Institucional].&amp;[59]" cap="Número de pequenos negócios atendidos com soluções de inovação"/>
  </pageFields>
  <dataFields count="1">
    <dataField fld="4" baseField="0" baseItem="0" numFmtId="43"/>
  </dataFields>
  <formats count="4">
    <format dxfId="2651">
      <pivotArea grandCol="1" outline="0" collapsedLevelsAreSubtotals="1" fieldPosition="0"/>
    </format>
    <format dxfId="2650">
      <pivotArea collapsedLevelsAreSubtotals="1" fieldPosition="0">
        <references count="2">
          <reference field="4294967294" count="1" selected="0">
            <x v="0"/>
          </reference>
          <reference field="1" count="2">
            <x v="0"/>
            <x v="1"/>
          </reference>
        </references>
      </pivotArea>
    </format>
    <format dxfId="26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48">
      <pivotArea outline="0" collapsedLevelsAreSubtotals="1" fieldPosition="0"/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94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">
        <mp field="2"/>
        <mp field="3"/>
      </mps>
      <members count="1" level="1">
        <member name="[Indicador Institucional].[Indicador Institucional].[Descrição de Indicador Institucional].&amp;[59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2009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 multipleItemSelectionAllowed="1">
      <mps count="3">
        <mp field="6"/>
        <mp field="7"/>
        <mp field="8"/>
      </mps>
      <members count="1" level="1">
        <member name="[Sebrae].[Sebrae Sigla].[Sigla de Sebrae].&amp;[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10"/>
        <mp field="1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3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E282F7-977B-4A3F-91CE-B4E1D6B84F12}" name="Tabela dinâmica59" cacheId="6703" applyNumberFormats="0" applyBorderFormats="0" applyFontFormats="0" applyPatternFormats="0" applyAlignmentFormats="0" applyWidthHeightFormats="1" dataCaption="Valores" updatedVersion="6" minRefreshableVersion="3" useAutoFormatting="1" subtotalHiddenItems="1" rowGrandTotals="0" itemPrintTitles="1" createdVersion="6" indent="0" outline="1" outlineData="1" multipleFieldFilters="0" chartFormat="11" fieldListSortAscending="1">
  <location ref="B6:C18" firstHeaderRow="1" firstDataRow="1" firstDataCol="1" rowPageCount="2" colPageCount="1"/>
  <pivotFields count="12">
    <pivotField allDrilled="1" subtotalTop="0" showAll="0" dataSourceSort="1" defaultSubtotal="0"/>
    <pivotField axis="axisPage" allDrilled="1" subtotalTop="0" showAll="0" dataSourceSort="1" defaultSubtotal="0">
      <items count="2">
        <item x="0"/>
        <item s="1" x="1"/>
      </items>
    </pivotField>
    <pivotField subtotalTop="0" showAll="0" dataSourceSort="1" defaultSubtotal="0" showPropTip="1"/>
    <pivotField subtotalTop="0" showAll="0" dataSourceSort="1" defaultSubtotal="0" showPropTip="1"/>
    <pivotField dataField="1" subtotalTop="0" showAll="0" defaultSubtotal="0"/>
    <pivotField axis="axisPage" allDrilled="1" subtotalTop="0" showAll="0" dataSourceSort="1" defaultSubtotal="0">
      <items count="1">
        <item x="0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Row" allDrilled="1" subtotalTop="0" showAll="0" dataSourceSort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subtotalTop="0" showAll="0" dataSourceSort="1" defaultSubtotal="0" showPropTip="1"/>
    <pivotField subtotalTop="0" showAll="0" dataSourceSort="1" defaultSubtotal="0" showPropTip="1"/>
  </pivotFields>
  <rowFields count="1">
    <field x="9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Items count="1">
    <i/>
  </colItems>
  <pageFields count="2">
    <pageField fld="5" hier="304" name="[Sebrae].[Sebrae Sigla].[Sigla de Sebrae].&amp;[1]" cap="AC"/>
    <pageField fld="1" hier="91" name="[Indicador Institucional].[Indicador Institucional].[Descrição de Indicador Institucional].&amp;[52]" cap="Cobertura do Atendimento (ME+EPP)"/>
  </pageFields>
  <dataFields count="1">
    <dataField fld="4" baseField="0" baseItem="0" numFmtId="164"/>
  </dataFields>
  <formats count="4">
    <format dxfId="2647">
      <pivotArea grandCol="1" outline="0" collapsedLevelsAreSubtotals="1" fieldPosition="0"/>
    </format>
    <format dxfId="2646">
      <pivotArea collapsedLevelsAreSubtotals="1" fieldPosition="0">
        <references count="2">
          <reference field="4294967294" count="1" selected="0">
            <x v="0"/>
          </reference>
          <reference field="1" count="2">
            <x v="0"/>
            <x v="1"/>
          </reference>
        </references>
      </pivotArea>
    </format>
    <format dxfId="264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44">
      <pivotArea outline="0" collapsedLevelsAreSubtotals="1" fieldPosition="0"/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94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">
        <mp field="2"/>
        <mp field="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2009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 multipleItemSelectionAllowed="1">
      <mps count="3">
        <mp field="6"/>
        <mp field="7"/>
        <mp field="8"/>
      </mps>
      <members count="1" level="1">
        <member name="[Sebrae].[Sebrae Sigla].[Sigla de Sebrae].&amp;[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10"/>
        <mp field="1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3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1B7EE8-11F8-48C7-994A-284DA1EEBA93}" name="Tabela dinâmica59" cacheId="6700" applyNumberFormats="0" applyBorderFormats="0" applyFontFormats="0" applyPatternFormats="0" applyAlignmentFormats="0" applyWidthHeightFormats="1" dataCaption="Valores" updatedVersion="6" minRefreshableVersion="3" useAutoFormatting="1" subtotalHiddenItems="1" rowGrandTotals="0" itemPrintTitles="1" createdVersion="6" indent="0" outline="1" outlineData="1" multipleFieldFilters="0" chartFormat="14" fieldListSortAscending="1">
  <location ref="B6:C18" firstHeaderRow="1" firstDataRow="1" firstDataCol="1" rowPageCount="2" colPageCount="1"/>
  <pivotFields count="12">
    <pivotField allDrilled="1" subtotalTop="0" showAll="0" dataSourceSort="1" defaultSubtotal="0"/>
    <pivotField axis="axisPage" allDrilled="1" subtotalTop="0" showAll="0" dataSourceSort="1" defaultSubtotal="0">
      <items count="2">
        <item x="0"/>
        <item x="1"/>
      </items>
    </pivotField>
    <pivotField subtotalTop="0" showAll="0" dataSourceSort="1" defaultSubtotal="0" showPropTip="1"/>
    <pivotField subtotalTop="0" showAll="0" dataSourceSort="1" defaultSubtotal="0" showPropTip="1"/>
    <pivotField dataField="1" subtotalTop="0" showAll="0" defaultSubtotal="0"/>
    <pivotField axis="axisPage" allDrilled="1" subtotalTop="0" showAll="0" dataSourceSort="1" defaultSubtotal="0">
      <items count="1">
        <item x="0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Row" allDrilled="1" subtotalTop="0" showAll="0" dataSourceSort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subtotalTop="0" showAll="0" dataSourceSort="1" defaultSubtotal="0" showPropTip="1"/>
    <pivotField subtotalTop="0" showAll="0" dataSourceSort="1" defaultSubtotal="0" showPropTip="1"/>
  </pivotFields>
  <rowFields count="1">
    <field x="9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Items count="1">
    <i/>
  </colItems>
  <pageFields count="2">
    <pageField fld="5" hier="304" name="[Sebrae].[Sebrae Sigla].[Sigla de Sebrae].&amp;[1]" cap="AC"/>
    <pageField fld="1" hier="91" name="[Indicador Institucional].[Indicador Institucional].[Descrição de Indicador Institucional].&amp;[58]" cap="Número de Pequenos Negócios atendidos (MEI, ME, EPP)"/>
  </pageFields>
  <dataFields count="1">
    <dataField fld="4" baseField="0" baseItem="0" numFmtId="43"/>
  </dataFields>
  <formats count="4">
    <format dxfId="2643">
      <pivotArea grandCol="1" outline="0" collapsedLevelsAreSubtotals="1" fieldPosition="0"/>
    </format>
    <format dxfId="2642">
      <pivotArea collapsedLevelsAreSubtotals="1" fieldPosition="0">
        <references count="2">
          <reference field="4294967294" count="1" selected="0">
            <x v="0"/>
          </reference>
          <reference field="1" count="2">
            <x v="0"/>
            <x v="1"/>
          </reference>
        </references>
      </pivotArea>
    </format>
    <format dxfId="264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40">
      <pivotArea outline="0" collapsedLevelsAreSubtotals="1" fieldPosition="0"/>
    </format>
  </format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94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">
        <mp field="2"/>
        <mp field="3"/>
      </mps>
      <members count="1" level="1">
        <member name="[Indicador Institucional].[Indicador Institucional].[Descrição de Indicador Institucional].&amp;[58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2009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 multipleItemSelectionAllowed="1">
      <mps count="3">
        <mp field="6"/>
        <mp field="7"/>
        <mp field="8"/>
      </mps>
      <members count="1" level="1">
        <member name="[Sebrae].[Sebrae Sigla].[Sigla de Sebrae].&amp;[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10"/>
        <mp field="1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3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D62F09-7A90-4416-A50D-D43F7EB98FF8}" name="Tabela dinâmica59" cacheId="5974" applyNumberFormats="0" applyBorderFormats="0" applyFontFormats="0" applyPatternFormats="0" applyAlignmentFormats="0" applyWidthHeightFormats="1" dataCaption="Valores" updatedVersion="6" minRefreshableVersion="3" useAutoFormatting="1" subtotalHiddenItems="1" rowGrandTotals="0" itemPrintTitles="1" createdVersion="6" indent="0" outline="1" outlineData="1" multipleFieldFilters="0" chartFormat="16" fieldListSortAscending="1">
  <location ref="B6:D33" firstHeaderRow="0" firstDataRow="1" firstDataCol="1"/>
  <pivotFields count="10">
    <pivotField allDrilled="1" subtotalTop="0" showAll="0" dataSourceSort="1" defaultSubtotal="0"/>
    <pivotField allDrilled="1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dataField="1" subtotalTop="0" showAll="0" defaultSubtotal="0"/>
    <pivotField axis="axisRow" allDrilled="1" subtotalTop="0" showAll="0" dataSourceSort="1" defaultSubtotal="0">
      <items count="27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dataField="1" subtotalTop="0" showAll="0" defaultSubtotal="0"/>
  </pivotFields>
  <rowFields count="1">
    <field x="5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Fields count="1">
    <field x="-2"/>
  </colFields>
  <colItems count="2">
    <i>
      <x/>
    </i>
    <i i="1">
      <x v="1"/>
    </i>
  </colItems>
  <dataFields count="2">
    <dataField name="Meta" fld="9" baseField="0" baseItem="0"/>
    <dataField name="Execução" fld="4" baseField="0" baseItem="0" numFmtId="43"/>
  </dataFields>
  <formats count="3">
    <format dxfId="2639">
      <pivotArea grandCol="1" outline="0" collapsedLevelsAreSubtotals="1" fieldPosition="0"/>
    </format>
    <format dxfId="263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637">
      <pivotArea outline="0" collapsedLevelsAreSubtotals="1" fieldPosition="0"/>
    </format>
  </formats>
  <chartFormats count="13">
    <chartFormat chart="0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3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94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">
        <mp field="2"/>
        <mp field="3"/>
      </mps>
      <members count="1" level="1">
        <member name="[Indicador Institucional].[Indicador Institucional].[Descrição de Indicador Institucional].&amp;[69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2009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 multipleItemSelectionAllowed="1">
      <mps count="3">
        <mp field="6"/>
        <mp field="7"/>
        <mp field="8"/>
      </mps>
      <members count="30" level="1">
        <member name="[Sebrae].[Sebrae Sigla].[Sigla de Sebrae].&amp;[-3]"/>
        <member name="[Sebrae].[Sebrae Sigla].[Sigla de Sebrae].&amp;[-2]"/>
        <member name="[Sebrae].[Sebrae Sigla].[Sigla de Sebrae].&amp;[-1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Meta"/>
    <pivotHierarchy dragToRow="0" dragToCol="0" dragToPage="0" dragToData="1" caption="Execução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0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Indicador_Institucional" xr10:uid="{D05C6215-9442-455E-BFB7-05A03842414D}" sourceName="[Indicador Institucional].[Indicador Institucional]">
  <pivotTables>
    <pivotTable tabId="5" name="Tabela dinâmica59"/>
  </pivotTables>
  <data>
    <olap pivotCacheId="1710285849">
      <levels count="2">
        <level uniqueName="[Indicador Institucional].[Indicador Institucional].[(All)]" sourceCaption="(All)" count="0"/>
        <level uniqueName="[Indicador Institucional].[Indicador Institucional].[Descrição de Indicador Institucional]" sourceCaption="Descrição de Indicador Institucional" count="74">
          <ranges>
            <range startItem="0">
              <i n="[Indicador Institucional].[Indicador Institucional].[Descrição de Indicador Institucional].&amp;[69]" c="Clientes atendidos por meio de serviços digitais"/>
              <i n="[Indicador Institucional].[Indicador Institucional].[Descrição de Indicador Institucional].&amp;[70]" c="Clientes com garantia do FAMPE assistidos na fase pós-crédito"/>
              <i n="[Indicador Institucional].[Indicador Institucional].[Descrição de Indicador Institucional].&amp;[52]" c="Cobertura do Atendimento (ME+EPP)"/>
              <i n="[Indicador Institucional].[Indicador Institucional].[Descrição de Indicador Institucional].&amp;[58]" c="Número de Pequenos Negócios atendidos (MEI, ME, EPP)"/>
              <i n="[Indicador Institucional].[Indicador Institucional].[Descrição de Indicador Institucional].&amp;[59]" c="Número de pequenos negócios atendidos com soluções de inovação"/>
              <i n="[Indicador Institucional].[Indicador Institucional].[Descrição de Indicador Institucional].&amp;[51]" c="Recomendação do Sebrae (NPS)"/>
              <i n="[Indicador Institucional].[Indicador Institucional].[Descrição de Indicador Institucional].&amp;[55]" c="Ações indutoras do cumprimento do Acordo de Resultados" nd="1"/>
              <i n="[Indicador Institucional].[Indicador Institucional].[Descrição de Indicador Institucional].&amp;[25]" c="Atend.Pequenos Neg. Soluções específ. Inovação" nd="1"/>
              <i n="[Indicador Institucional].[Indicador Institucional].[Descrição de Indicador Institucional].&amp;[30]" c="Atend.Pequenos Neg. Soluções específ. Inovação." nd="1"/>
              <i n="[Indicador Institucional].[Indicador Institucional].[Descrição de Indicador Institucional].&amp;[53]" c="Atendimento aos MEI Nascentes" nd="1"/>
              <i n="[Indicador Institucional].[Indicador Institucional].[Descrição de Indicador Institucional].&amp;[50]" c="Consultorias" nd="1"/>
              <i n="[Indicador Institucional].[Indicador Institucional].[Descrição de Indicador Institucional].&amp;[49]" c="Cursos" nd="1"/>
              <i n="[Indicador Institucional].[Indicador Institucional].[Descrição de Indicador Institucional].&amp;[64]" c="Custos" nd="1"/>
              <i n="[Indicador Institucional].[Indicador Institucional].[Descrição de Indicador Institucional].&amp;[66]" c="Faturamento" nd="1"/>
              <i n="[Indicador Institucional].[Indicador Institucional].[Descrição de Indicador Institucional].&amp;[54]" c="Geração de empregos formais" nd="1"/>
              <i n="[Indicador Institucional].[Indicador Institucional].[Descrição de Indicador Institucional].&amp;[45]" c="Hub de soluções estruturado e disponibilizado na plataforma Sebrae" nd="1"/>
              <i n="[Indicador Institucional].[Indicador Institucional].[Descrição de Indicador Institucional].&amp;[10]" c="Índice de aplicabilidade de produtos e Serviços" nd="1"/>
              <i n="[Indicador Institucional].[Indicador Institucional].[Descrição de Indicador Institucional].&amp;[61]" c="Índice de aplicabilidade dos produtos e serviços" nd="1"/>
              <i n="[Indicador Institucional].[Indicador Institucional].[Descrição de Indicador Institucional].&amp;[6]" c="Índice de competitividade dos peq. neg. atendidos" nd="1"/>
              <i n="[Indicador Institucional].[Indicador Institucional].[Descrição de Indicador Institucional].&amp;[14]" c="Índice de Comportamento Organizacional" nd="1"/>
              <i n="[Indicador Institucional].[Indicador Institucional].[Descrição de Indicador Institucional].&amp;[28]" c="Índice de conformidade de auditoria/compliance" nd="1"/>
              <i n="[Indicador Institucional].[Indicador Institucional].[Descrição de Indicador Institucional].&amp;[8]" c="Índice de efetividade do atendimento" nd="1"/>
              <i n="[Indicador Institucional].[Indicador Institucional].[Descrição de Indicador Institucional].&amp;[42]" c="Índice de favorabilidade" nd="1"/>
              <i n="[Indicador Institucional].[Indicador Institucional].[Descrição de Indicador Institucional].&amp;[5]" c="Índice de imagem junto à sociedade." nd="1"/>
              <i n="[Indicador Institucional].[Indicador Institucional].[Descrição de Indicador Institucional].&amp;[4]" c="Índice de imagem junto aos pequenos negócios" nd="1"/>
              <i n="[Indicador Institucional].[Indicador Institucional].[Descrição de Indicador Institucional].&amp;[43]" c="Índice de maturidade da infraestrutura" nd="1"/>
              <i n="[Indicador Institucional].[Indicador Institucional].[Descrição de Indicador Institucional].&amp;[40]" c="Índice de recomendação do cliente do Sebrae (NPS Relacional)" nd="1"/>
              <i n="[Indicador Institucional].[Indicador Institucional].[Descrição de Indicador Institucional].&amp;[19]" c="Índice de Recomendação do Sebrae (NPS)" nd="1"/>
              <i n="[Indicador Institucional].[Indicador Institucional].[Descrição de Indicador Institucional].&amp;[15]" c="Índice de satisfação com os fornecedores" nd="1"/>
              <i n="[Indicador Institucional].[Indicador Institucional].[Descrição de Indicador Institucional].&amp;[11]" c="Índice de satisfação do cliente" nd="1"/>
              <i n="[Indicador Institucional].[Indicador Institucional].[Descrição de Indicador Institucional].&amp;[16]" c="Índice de satisfação dos clientes internos" nd="1"/>
              <i n="[Indicador Institucional].[Indicador Institucional].[Descrição de Indicador Institucional].&amp;[29]" c="Índice de Sustentabilidade na gestão" nd="1"/>
              <i n="[Indicador Institucional].[Indicador Institucional].[Descrição de Indicador Institucional].&amp;[18]" c="Índice de transparência percebida pela Sociedade" nd="1"/>
              <i n="[Indicador Institucional].[Indicador Institucional].[Descrição de Indicador Institucional].&amp;[67]" c="Inovação e Modernização" nd="1"/>
              <i n="[Indicador Institucional].[Indicador Institucional].[Descrição de Indicador Institucional].&amp;[36]" c="Instituições que aplicaram metodologias do Programa Nacional de Educação Empreendedora" nd="1"/>
              <i n="[Indicador Institucional].[Indicador Institucional].[Descrição de Indicador Institucional].&amp;[38]" c="Integração das informações do cliente Sebrae" nd="1"/>
              <i n="[Indicador Institucional].[Indicador Institucional].[Descrição de Indicador Institucional].&amp;[35]" c="Medidas de excelência na gestão implementadas" nd="1"/>
              <i n="[Indicador Institucional].[Indicador Institucional].[Descrição de Indicador Institucional].&amp;[34]" c="Municípios com a RedeSimples implantada" nd="1"/>
              <i n="[Indicador Institucional].[Indicador Institucional].[Descrição de Indicador Institucional].&amp;[60]" c="Municípios com conjunto de políticas públicas para melhoria do ambiente de negócios implementado" nd="1"/>
              <i n="[Indicador Institucional].[Indicador Institucional].[Descrição de Indicador Institucional].&amp;[33]" c="Municípios com políticas de desenv. implantadas" nd="1"/>
              <i n="[Indicador Institucional].[Indicador Institucional].[Descrição de Indicador Institucional].&amp;[-3]" c="Não Encontrado" nd="1"/>
              <i n="[Indicador Institucional].[Indicador Institucional].[Descrição de Indicador Institucional].&amp;[-1]" c="Não Informado" nd="1"/>
              <i n="[Indicador Institucional].[Indicador Institucional].[Descrição de Indicador Institucional].&amp;[-2]" c="Não se Aplica" nd="1"/>
              <i n="[Indicador Institucional].[Indicador Institucional].[Descrição de Indicador Institucional].&amp;[27]" c="Nº municípios com políticas de desenv. implantadas" nd="1"/>
              <i n="[Indicador Institucional].[Indicador Institucional].[Descrição de Indicador Institucional].&amp;[13]" c="Número de acessos aos conteúdos do Portal Sebrae" nd="1"/>
              <i n="[Indicador Institucional].[Indicador Institucional].[Descrição de Indicador Institucional].&amp;[20]" c="Número de Donos de Pequenos Negócios atendidos" nd="1"/>
              <i n="[Indicador Institucional].[Indicador Institucional].[Descrição de Indicador Institucional].&amp;[57]" c="Número de donos de Pequenos Negócios e Potenciais Empresários atendidos" nd="1"/>
              <i n="[Indicador Institucional].[Indicador Institucional].[Descrição de Indicador Institucional].&amp;[22]" c="Número de Microempreendedores Individuais atendido" nd="1"/>
              <i n="[Indicador Institucional].[Indicador Institucional].[Descrição de Indicador Institucional].&amp;[23]" c="Número de Microempresas atendidas" nd="1"/>
              <i n="[Indicador Institucional].[Indicador Institucional].[Descrição de Indicador Institucional].&amp;[48]" c="Número de municípios com instituições que aplicam as metodologias de Educação Empreendedora" nd="1"/>
              <i n="[Indicador Institucional].[Indicador Institucional].[Descrição de Indicador Institucional].&amp;[24]" c="Número de Pequenas Empresas atendidas" nd="1"/>
              <i n="[Indicador Institucional].[Indicador Institucional].[Descrição de Indicador Institucional].&amp;[21]" c="Número de Pequenos Negócios atendidos" nd="1"/>
              <i n="[Indicador Institucional].[Indicador Institucional].[Descrição de Indicador Institucional].&amp;[37]" c="Número de pequenos negócios atendidos por meio de serviços digitais" nd="1"/>
              <i n="[Indicador Institucional].[Indicador Institucional].[Descrição de Indicador Institucional].&amp;[44]" c="Número de pequenos negócios atendidos por meio de serviços digitais" nd="1"/>
              <i n="[Indicador Institucional].[Indicador Institucional].[Descrição de Indicador Institucional].&amp;[26]" c="Número de Pequenos negócios fidelizados" nd="1"/>
              <i n="[Indicador Institucional].[Indicador Institucional].[Descrição de Indicador Institucional].&amp;[12]" c="Número de Potenciais Empreendedores Atendidos" nd="1"/>
              <i n="[Indicador Institucional].[Indicador Institucional].[Descrição de Indicador Institucional].&amp;[9]" c="Número de Potenciais Empresários Atendidos" nd="1"/>
              <i n="[Indicador Institucional].[Indicador Institucional].[Descrição de Indicador Institucional].&amp;[32]" c="Peq neg com soluções acessadas por meio do portal" nd="1"/>
              <i n="[Indicador Institucional].[Indicador Institucional].[Descrição de Indicador Institucional].&amp;[31]" c="Pequenos Negócios orientados para o crédito" nd="1"/>
              <i n="[Indicador Institucional].[Indicador Institucional].[Descrição de Indicador Institucional].&amp;[63]" c="Pessoal, encargos e benefícios" nd="1"/>
              <i n="[Indicador Institucional].[Indicador Institucional].[Descrição de Indicador Institucional].&amp;[68]" c="Pessoas Físicas atendidas" nd="1"/>
              <i n="[Indicador Institucional].[Indicador Institucional].[Descrição de Indicador Institucional].&amp;[65]" c="Produtividade" nd="1"/>
              <i n="[Indicador Institucional].[Indicador Institucional].[Descrição de Indicador Institucional].&amp;[71]" c="Professores atendidos em soluções de educação empreendedora" nd="1"/>
              <i n="[Indicador Institucional].[Indicador Institucional].[Descrição de Indicador Institucional].&amp;[62]" c="Recursos aplicados na atividade fim" nd="1"/>
              <i n="[Indicador Institucional].[Indicador Institucional].[Descrição de Indicador Institucional].&amp;[39]" c="Relacionamentos estabelecidos com pequenos negócios que obtiveram contratos de crédito garantidos" nd="1"/>
              <i n="[Indicador Institucional].[Indicador Institucional].[Descrição de Indicador Institucional].&amp;[46]" c="Relatório GRI (Global Report Initiative) com demonstração do Balanço Social" nd="1"/>
              <i n="[Indicador Institucional].[Indicador Institucional].[Descrição de Indicador Institucional].&amp;[56]" c="Resultados alcançados em Programas Nacionais" nd="1"/>
              <i n="[Indicador Institucional].[Indicador Institucional].[Descrição de Indicador Institucional].&amp;[47]" c="Soluções nacionais para melhoria do ambiente de negócios" nd="1"/>
              <i n="[Indicador Institucional].[Indicador Institucional].[Descrição de Indicador Institucional].&amp;[3]" c="Taxa de contr. para abertura de pequenos negócios" nd="1"/>
              <i n="[Indicador Institucional].[Indicador Institucional].[Descrição de Indicador Institucional].&amp;[2]" c="Taxa de pequenos negócios atendidos." nd="1"/>
              <i n="[Indicador Institucional].[Indicador Institucional].[Descrição de Indicador Institucional].&amp;[17]" c="Taxa de Pequenos Negócios fidelizados" nd="1"/>
              <i n="[Indicador Institucional].[Indicador Institucional].[Descrição de Indicador Institucional].&amp;[7]" c="Taxa de resultados alcançados em projetos de atend" nd="1"/>
              <i n="[Indicador Institucional].[Indicador Institucional].[Descrição de Indicador Institucional].&amp;[1]" c="Taxa de sobrevivência das MPE" nd="1"/>
              <i n="[Indicador Institucional].[Indicador Institucional].[Descrição de Indicador Institucional].&amp;[41]" c="Taxa de usuários que retornam ao portal" nd="1"/>
            </range>
          </ranges>
        </level>
      </levels>
      <selections count="1">
        <selection n="[Indicador Institucional].[Indicador Institucional].[Descrição de Indicador Institucional].&amp;[70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ebrae_Sigla" xr10:uid="{C7A1512F-E9CE-45AF-9160-7A1C5DDDB08D}" sourceName="[Sebrae].[Sebrae Sigla]">
  <pivotTables>
    <pivotTable tabId="4" name="Tabela dinâmica58"/>
    <pivotTable tabId="5" name="Tabela dinâmica59"/>
    <pivotTable tabId="8" name="Tabela dinâmica59"/>
    <pivotTable tabId="7" name="Tabela dinâmica59"/>
    <pivotTable tabId="6" name="Tabela dinâmica59"/>
    <pivotTable tabId="11" name="Tabela dinâmica59"/>
  </pivotTables>
  <data>
    <olap pivotCacheId="1710285849">
      <levels count="2">
        <level uniqueName="[Sebrae].[Sebrae Sigla].[(All)]" sourceCaption="(All)" count="0"/>
        <level uniqueName="[Sebrae].[Sebrae Sigla].[Sigla de Sebrae]" sourceCaption="Sigla de Sebrae" count="31">
          <ranges>
            <range startItem="0">
              <i n="[Sebrae].[Sebrae Sigla].[Sigla de Sebrae].&amp;[1]" c="AC"/>
              <i n="[Sebrae].[Sebrae Sigla].[Sigla de Sebrae].&amp;[2]" c="AL"/>
              <i n="[Sebrae].[Sebrae Sigla].[Sigla de Sebrae].&amp;[3]" c="AM"/>
              <i n="[Sebrae].[Sebrae Sigla].[Sigla de Sebrae].&amp;[4]" c="AP"/>
              <i n="[Sebrae].[Sebrae Sigla].[Sigla de Sebrae].&amp;[5]" c="BA"/>
              <i n="[Sebrae].[Sebrae Sigla].[Sigla de Sebrae].&amp;[6]" c="CE"/>
              <i n="[Sebrae].[Sebrae Sigla].[Sigla de Sebrae].&amp;[7]" c="DF"/>
              <i n="[Sebrae].[Sebrae Sigla].[Sigla de Sebrae].&amp;[8]" c="ES"/>
              <i n="[Sebrae].[Sebrae Sigla].[Sigla de Sebrae].&amp;[9]" c="GO"/>
              <i n="[Sebrae].[Sebrae Sigla].[Sigla de Sebrae].&amp;[10]" c="MA"/>
              <i n="[Sebrae].[Sebrae Sigla].[Sigla de Sebrae].&amp;[11]" c="MG"/>
              <i n="[Sebrae].[Sebrae Sigla].[Sigla de Sebrae].&amp;[12]" c="MS"/>
              <i n="[Sebrae].[Sebrae Sigla].[Sigla de Sebrae].&amp;[13]" c="MT"/>
              <i n="[Sebrae].[Sebrae Sigla].[Sigla de Sebrae].&amp;[14]" c="PA"/>
              <i n="[Sebrae].[Sebrae Sigla].[Sigla de Sebrae].&amp;[15]" c="PB"/>
              <i n="[Sebrae].[Sebrae Sigla].[Sigla de Sebrae].&amp;[16]" c="PE"/>
              <i n="[Sebrae].[Sebrae Sigla].[Sigla de Sebrae].&amp;[17]" c="PI"/>
              <i n="[Sebrae].[Sebrae Sigla].[Sigla de Sebrae].&amp;[18]" c="PR"/>
              <i n="[Sebrae].[Sebrae Sigla].[Sigla de Sebrae].&amp;[19]" c="RJ"/>
              <i n="[Sebrae].[Sebrae Sigla].[Sigla de Sebrae].&amp;[20]" c="RN"/>
              <i n="[Sebrae].[Sebrae Sigla].[Sigla de Sebrae].&amp;[21]" c="RO"/>
              <i n="[Sebrae].[Sebrae Sigla].[Sigla de Sebrae].&amp;[22]" c="RR"/>
              <i n="[Sebrae].[Sebrae Sigla].[Sigla de Sebrae].&amp;[23]" c="RS"/>
              <i n="[Sebrae].[Sebrae Sigla].[Sigla de Sebrae].&amp;[24]" c="SC"/>
              <i n="[Sebrae].[Sebrae Sigla].[Sigla de Sebrae].&amp;[25]" c="SE"/>
              <i n="[Sebrae].[Sebrae Sigla].[Sigla de Sebrae].&amp;[26]" c="SP"/>
              <i n="[Sebrae].[Sebrae Sigla].[Sigla de Sebrae].&amp;[27]" c="TO"/>
              <i n="[Sebrae].[Sebrae Sigla].[Sigla de Sebrae].&amp;[28]" c="NA"/>
              <i n="[Sebrae].[Sebrae Sigla].[Sigla de Sebrae].&amp;[-3]" c="NE" nd="1"/>
              <i n="[Sebrae].[Sebrae Sigla].[Sigla de Sebrae].&amp;[-2]" c="NC" nd="1"/>
              <i n="[Sebrae].[Sebrae Sigla].[Sigla de Sebrae].&amp;[-1]" c="NI" nd="1"/>
            </range>
          </ranges>
        </level>
      </levels>
      <selections count="1">
        <selection n="[Sebrae].[Sebrae Sigla].[Sigla de Sebrae].&amp;[1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PPA_com_Fotografia" xr10:uid="{04DE390B-340D-4264-AB4C-E62B427BDB62}" sourceName="[PPA].[PPA com Fotografia]">
  <pivotTables>
    <pivotTable tabId="4" name="Tabela dinâmica58"/>
    <pivotTable tabId="5" name="Tabela dinâmica59"/>
    <pivotTable tabId="9" name="Tabela dinâmica59"/>
    <pivotTable tabId="8" name="Tabela dinâmica59"/>
    <pivotTable tabId="7" name="Tabela dinâmica59"/>
    <pivotTable tabId="6" name="Tabela dinâmica59"/>
    <pivotTable tabId="11" name="Tabela dinâmica59"/>
  </pivotTables>
  <data>
    <olap pivotCacheId="1710285849">
      <levels count="2">
        <level uniqueName="[PPA].[PPA com Fotografia].[(All)]" sourceCaption="(All)" count="0"/>
        <level uniqueName="[PPA].[PPA com Fotografia].[Descrição de PPA com Fotografia]" sourceCaption="Descrição de PPA com Fotografia" count="172">
          <ranges>
            <range startItem="0">
              <i n="[PPA].[PPA com Fotografia].[Descrição de PPA com Fotografia].&amp;[201712]" c="PPA 2017 - 2020/Dez"/>
              <i n="[PPA].[PPA com Fotografia].[Descrição de PPA com Fotografia].&amp;[201800]" c="PPA 2018 - 2019/Elb"/>
              <i n="[PPA].[PPA com Fotografia].[Descrição de PPA com Fotografia].&amp;[201812]" c="PPA 2018 - 2019/Dez"/>
              <i n="[PPA].[PPA com Fotografia].[Descrição de PPA com Fotografia].&amp;[201900]" c="PPA 2019 - 2019/Elb"/>
              <i n="[PPA].[PPA com Fotografia].[Descrição de PPA com Fotografia].&amp;[201901]" c="PPA 2019 - 2019/Jan"/>
              <i n="[PPA].[PPA com Fotografia].[Descrição de PPA com Fotografia].&amp;[201902]" c="PPA 2019 - 2019/Fev"/>
              <i n="[PPA].[PPA com Fotografia].[Descrição de PPA com Fotografia].&amp;[201903]" c="PPA 2019 - 2019/Mar"/>
              <i n="[PPA].[PPA com Fotografia].[Descrição de PPA com Fotografia].&amp;[201904]" c="PPA 2019 - 2019/Abr"/>
              <i n="[PPA].[PPA com Fotografia].[Descrição de PPA com Fotografia].&amp;[201905]" c="PPA 2019 - 2019/Mai"/>
              <i n="[PPA].[PPA com Fotografia].[Descrição de PPA com Fotografia].&amp;[201906]" c="PPA 2019 - 2019/Jun"/>
              <i n="[PPA].[PPA com Fotografia].[Descrição de PPA com Fotografia].&amp;[201907]" c="PPA 2019 - 2019/Jul"/>
              <i n="[PPA].[PPA com Fotografia].[Descrição de PPA com Fotografia].&amp;[201908]" c="PPA 2019 - 2019/Ago"/>
              <i n="[PPA].[PPA com Fotografia].[Descrição de PPA com Fotografia].&amp;[201909]" c="PPA 2019 - 2019/Set"/>
              <i n="[PPA].[PPA com Fotografia].[Descrição de PPA com Fotografia].&amp;[201910]" c="PPA 2019 - 2019/Out"/>
              <i n="[PPA].[PPA com Fotografia].[Descrição de PPA com Fotografia].&amp;[201911]" c="PPA 2019 - 2019/Nov"/>
              <i n="[PPA].[PPA com Fotografia].[Descrição de PPA com Fotografia].&amp;[201912]" c="PPA 2019 - 2019/Dez"/>
              <i n="[PPA].[PPA com Fotografia].[Descrição de PPA com Fotografia].&amp;[202000]" c="PPA 2020 - 2023/Elb"/>
              <i n="[PPA].[PPA com Fotografia].[Descrição de PPA com Fotografia].&amp;[202001]" c="PPA 2020 - 2023/Jan"/>
              <i n="[PPA].[PPA com Fotografia].[Descrição de PPA com Fotografia].&amp;[202002]" c="PPA 2020 - 2023/Fev"/>
              <i n="[PPA].[PPA com Fotografia].[Descrição de PPA com Fotografia].&amp;[202003]" c="PPA 2020 - 2023/Mar"/>
              <i n="[PPA].[PPA com Fotografia].[Descrição de PPA com Fotografia].&amp;[202004]" c="PPA 2020 - 2023/Abr"/>
              <i n="[PPA].[PPA com Fotografia].[Descrição de PPA com Fotografia].&amp;[202005]" c="PPA 2020 - 2023/Mai"/>
              <i n="[PPA].[PPA com Fotografia].[Descrição de PPA com Fotografia].&amp;[202006]" c="PPA 2020 - 2023/Jun"/>
              <i n="[PPA].[PPA com Fotografia].[Descrição de PPA com Fotografia].&amp;[202007]" c="PPA 2020 - 2023/Jul"/>
              <i n="[PPA].[PPA com Fotografia].[Descrição de PPA com Fotografia].&amp;[202008]" c="PPA 2020 - 2023/Ago"/>
              <i n="[PPA].[PPA com Fotografia].[Descrição de PPA com Fotografia].&amp;[202009]" c="PPA 2020 - 2023/Set"/>
              <i n="[PPA].[PPA com Fotografia].[Descrição de PPA com Fotografia].&amp;[202100]" c="PPA 2021 - 2021/Elb"/>
              <i n="[PPA].[PPA com Fotografia].[Descrição de PPA com Fotografia].&amp;[-3]" c="Não Encontrado" nd="1"/>
              <i n="[PPA].[PPA com Fotografia].[Descrição de PPA com Fotografia].&amp;[-2]" c="Não se Aplica" nd="1"/>
              <i n="[PPA].[PPA com Fotografia].[Descrição de PPA com Fotografia].&amp;[-1]" c="Não Informado" nd="1"/>
              <i n="[PPA].[PPA com Fotografia].[Descrição de PPA com Fotografia].&amp;[200900]" c="PPA 2009 - 2011/Elb" nd="1"/>
              <i n="[PPA].[PPA com Fotografia].[Descrição de PPA com Fotografia].&amp;[200901]" c="PPA 2009 - 2011/Jan" nd="1"/>
              <i n="[PPA].[PPA com Fotografia].[Descrição de PPA com Fotografia].&amp;[200902]" c="PPA 2009 - 2011/Fev" nd="1"/>
              <i n="[PPA].[PPA com Fotografia].[Descrição de PPA com Fotografia].&amp;[200903]" c="PPA 2009 - 2011/Mar" nd="1"/>
              <i n="[PPA].[PPA com Fotografia].[Descrição de PPA com Fotografia].&amp;[200904]" c="PPA 2009 - 2011/Abr" nd="1"/>
              <i n="[PPA].[PPA com Fotografia].[Descrição de PPA com Fotografia].&amp;[200905]" c="PPA 2009 - 2011/Mai" nd="1"/>
              <i n="[PPA].[PPA com Fotografia].[Descrição de PPA com Fotografia].&amp;[200906]" c="PPA 2009 - 2011/Jun" nd="1"/>
              <i n="[PPA].[PPA com Fotografia].[Descrição de PPA com Fotografia].&amp;[200907]" c="PPA 2009 - 2011/Jul" nd="1"/>
              <i n="[PPA].[PPA com Fotografia].[Descrição de PPA com Fotografia].&amp;[200908]" c="PPA 2009 - 2011/Ago" nd="1"/>
              <i n="[PPA].[PPA com Fotografia].[Descrição de PPA com Fotografia].&amp;[200909]" c="PPA 2009 - 2011/Set" nd="1"/>
              <i n="[PPA].[PPA com Fotografia].[Descrição de PPA com Fotografia].&amp;[200910]" c="PPA 2009 - 2011/Out" nd="1"/>
              <i n="[PPA].[PPA com Fotografia].[Descrição de PPA com Fotografia].&amp;[200911]" c="PPA 2009 - 2011/Nov" nd="1"/>
              <i n="[PPA].[PPA com Fotografia].[Descrição de PPA com Fotografia].&amp;[200912]" c="PPA 2009 - 2011/Dez" nd="1"/>
              <i n="[PPA].[PPA com Fotografia].[Descrição de PPA com Fotografia].&amp;[201000]" c="PPA 2010 - 2012/Elb" nd="1"/>
              <i n="[PPA].[PPA com Fotografia].[Descrição de PPA com Fotografia].&amp;[201001]" c="PPA 2010 - 2012/Jan" nd="1"/>
              <i n="[PPA].[PPA com Fotografia].[Descrição de PPA com Fotografia].&amp;[201002]" c="PPA 2010 - 2012/Fev" nd="1"/>
              <i n="[PPA].[PPA com Fotografia].[Descrição de PPA com Fotografia].&amp;[201003]" c="PPA 2010 - 2012/Mar" nd="1"/>
              <i n="[PPA].[PPA com Fotografia].[Descrição de PPA com Fotografia].&amp;[201004]" c="PPA 2010 - 2012/Abr" nd="1"/>
              <i n="[PPA].[PPA com Fotografia].[Descrição de PPA com Fotografia].&amp;[201005]" c="PPA 2010 - 2012/Mai" nd="1"/>
              <i n="[PPA].[PPA com Fotografia].[Descrição de PPA com Fotografia].&amp;[201006]" c="PPA 2010 - 2012/Jun" nd="1"/>
              <i n="[PPA].[PPA com Fotografia].[Descrição de PPA com Fotografia].&amp;[201007]" c="PPA 2010 - 2012/Jul" nd="1"/>
              <i n="[PPA].[PPA com Fotografia].[Descrição de PPA com Fotografia].&amp;[201008]" c="PPA 2010 - 2012/Ago" nd="1"/>
              <i n="[PPA].[PPA com Fotografia].[Descrição de PPA com Fotografia].&amp;[201009]" c="PPA 2010 - 2012/Set" nd="1"/>
              <i n="[PPA].[PPA com Fotografia].[Descrição de PPA com Fotografia].&amp;[201010]" c="PPA 2010 - 2012/Out" nd="1"/>
              <i n="[PPA].[PPA com Fotografia].[Descrição de PPA com Fotografia].&amp;[201011]" c="PPA 2010 - 2012/Nov" nd="1"/>
              <i n="[PPA].[PPA com Fotografia].[Descrição de PPA com Fotografia].&amp;[201012]" c="PPA 2010 - 2012/Dez" nd="1"/>
              <i n="[PPA].[PPA com Fotografia].[Descrição de PPA com Fotografia].&amp;[201100]" c="PPA 2011 - 2013/Elb" nd="1"/>
              <i n="[PPA].[PPA com Fotografia].[Descrição de PPA com Fotografia].&amp;[201101]" c="PPA 2011 - 2013/Jan" nd="1"/>
              <i n="[PPA].[PPA com Fotografia].[Descrição de PPA com Fotografia].&amp;[201102]" c="PPA 2011 - 2013/Fev" nd="1"/>
              <i n="[PPA].[PPA com Fotografia].[Descrição de PPA com Fotografia].&amp;[201103]" c="PPA 2011 - 2013/Mar" nd="1"/>
              <i n="[PPA].[PPA com Fotografia].[Descrição de PPA com Fotografia].&amp;[201104]" c="PPA 2011 - 2013/Abr" nd="1"/>
              <i n="[PPA].[PPA com Fotografia].[Descrição de PPA com Fotografia].&amp;[201105]" c="PPA 2011 - 2013/Mai" nd="1"/>
              <i n="[PPA].[PPA com Fotografia].[Descrição de PPA com Fotografia].&amp;[201106]" c="PPA 2011 - 2013/Jun" nd="1"/>
              <i n="[PPA].[PPA com Fotografia].[Descrição de PPA com Fotografia].&amp;[201107]" c="PPA 2011 - 2013/Jul" nd="1"/>
              <i n="[PPA].[PPA com Fotografia].[Descrição de PPA com Fotografia].&amp;[201108]" c="PPA 2011 - 2013/Ago" nd="1"/>
              <i n="[PPA].[PPA com Fotografia].[Descrição de PPA com Fotografia].&amp;[201109]" c="PPA 2011 - 2013/Set" nd="1"/>
              <i n="[PPA].[PPA com Fotografia].[Descrição de PPA com Fotografia].&amp;[201110]" c="PPA 2011 - 2013/Out" nd="1"/>
              <i n="[PPA].[PPA com Fotografia].[Descrição de PPA com Fotografia].&amp;[201111]" c="PPA 2011 - 2013/Nov" nd="1"/>
              <i n="[PPA].[PPA com Fotografia].[Descrição de PPA com Fotografia].&amp;[201112]" c="PPA 2011 - 2013/Dez" nd="1"/>
              <i n="[PPA].[PPA com Fotografia].[Descrição de PPA com Fotografia].&amp;[201200]" c="PPA 2012 - 2015/Elb" nd="1"/>
              <i n="[PPA].[PPA com Fotografia].[Descrição de PPA com Fotografia].&amp;[201201]" c="PPA 2012 - 2015/Jan" nd="1"/>
              <i n="[PPA].[PPA com Fotografia].[Descrição de PPA com Fotografia].&amp;[201202]" c="PPA 2012 - 2015/Fev" nd="1"/>
              <i n="[PPA].[PPA com Fotografia].[Descrição de PPA com Fotografia].&amp;[201203]" c="PPA 2012 - 2015/Mar" nd="1"/>
              <i n="[PPA].[PPA com Fotografia].[Descrição de PPA com Fotografia].&amp;[201204]" c="PPA 2012 - 2015/Abr" nd="1"/>
              <i n="[PPA].[PPA com Fotografia].[Descrição de PPA com Fotografia].&amp;[201205]" c="PPA 2012 - 2015/Mai" nd="1"/>
              <i n="[PPA].[PPA com Fotografia].[Descrição de PPA com Fotografia].&amp;[201206]" c="PPA 2012 - 2015/Jun" nd="1"/>
              <i n="[PPA].[PPA com Fotografia].[Descrição de PPA com Fotografia].&amp;[201207]" c="PPA 2012 - 2015/Jul" nd="1"/>
              <i n="[PPA].[PPA com Fotografia].[Descrição de PPA com Fotografia].&amp;[201208]" c="PPA 2012 - 2015/Ago" nd="1"/>
              <i n="[PPA].[PPA com Fotografia].[Descrição de PPA com Fotografia].&amp;[201209]" c="PPA 2012 - 2015/Set" nd="1"/>
              <i n="[PPA].[PPA com Fotografia].[Descrição de PPA com Fotografia].&amp;[201210]" c="PPA 2012 - 2015/Out" nd="1"/>
              <i n="[PPA].[PPA com Fotografia].[Descrição de PPA com Fotografia].&amp;[201211]" c="PPA 2012 - 2015/Nov" nd="1"/>
              <i n="[PPA].[PPA com Fotografia].[Descrição de PPA com Fotografia].&amp;[201212]" c="PPA 2012 - 2015/Dez" nd="1"/>
              <i n="[PPA].[PPA com Fotografia].[Descrição de PPA com Fotografia].&amp;[201300]" c="PPA 2013 - 2016/Elb" nd="1"/>
              <i n="[PPA].[PPA com Fotografia].[Descrição de PPA com Fotografia].&amp;[201301]" c="PPA 2013 - 2016/Jan" nd="1"/>
              <i n="[PPA].[PPA com Fotografia].[Descrição de PPA com Fotografia].&amp;[201302]" c="PPA 2013 - 2016/Fev" nd="1"/>
              <i n="[PPA].[PPA com Fotografia].[Descrição de PPA com Fotografia].&amp;[201303]" c="PPA 2013 - 2016/Mar" nd="1"/>
              <i n="[PPA].[PPA com Fotografia].[Descrição de PPA com Fotografia].&amp;[201304]" c="PPA 2013 - 2016/Abr" nd="1"/>
              <i n="[PPA].[PPA com Fotografia].[Descrição de PPA com Fotografia].&amp;[201305]" c="PPA 2013 - 2016/Mai" nd="1"/>
              <i n="[PPA].[PPA com Fotografia].[Descrição de PPA com Fotografia].&amp;[201306]" c="PPA 2013 - 2016/Jun" nd="1"/>
              <i n="[PPA].[PPA com Fotografia].[Descrição de PPA com Fotografia].&amp;[201307]" c="PPA 2013 - 2016/Jul" nd="1"/>
              <i n="[PPA].[PPA com Fotografia].[Descrição de PPA com Fotografia].&amp;[201308]" c="PPA 2013 - 2016/Ago" nd="1"/>
              <i n="[PPA].[PPA com Fotografia].[Descrição de PPA com Fotografia].&amp;[201309]" c="PPA 2013 - 2016/Set" nd="1"/>
              <i n="[PPA].[PPA com Fotografia].[Descrição de PPA com Fotografia].&amp;[201310]" c="PPA 2013 - 2016/Out" nd="1"/>
              <i n="[PPA].[PPA com Fotografia].[Descrição de PPA com Fotografia].&amp;[201311]" c="PPA 2013 - 2016/Nov" nd="1"/>
              <i n="[PPA].[PPA com Fotografia].[Descrição de PPA com Fotografia].&amp;[201312]" c="PPA 2013 - 2016/Dez" nd="1"/>
              <i n="[PPA].[PPA com Fotografia].[Descrição de PPA com Fotografia].&amp;[201400]" c="PPA 2014 - 2017/Elb" nd="1"/>
              <i n="[PPA].[PPA com Fotografia].[Descrição de PPA com Fotografia].&amp;[201401]" c="PPA 2014 - 2017/Jan" nd="1"/>
              <i n="[PPA].[PPA com Fotografia].[Descrição de PPA com Fotografia].&amp;[201402]" c="PPA 2014 - 2017/Fev" nd="1"/>
              <i n="[PPA].[PPA com Fotografia].[Descrição de PPA com Fotografia].&amp;[201403]" c="PPA 2014 - 2017/Mar" nd="1"/>
              <i n="[PPA].[PPA com Fotografia].[Descrição de PPA com Fotografia].&amp;[201404]" c="PPA 2014 - 2017/Abr" nd="1"/>
              <i n="[PPA].[PPA com Fotografia].[Descrição de PPA com Fotografia].&amp;[201405]" c="PPA 2014 - 2017/Mai" nd="1"/>
              <i n="[PPA].[PPA com Fotografia].[Descrição de PPA com Fotografia].&amp;[201406]" c="PPA 2014 - 2017/Jun" nd="1"/>
              <i n="[PPA].[PPA com Fotografia].[Descrição de PPA com Fotografia].&amp;[201407]" c="PPA 2014 - 2017/Jul" nd="1"/>
              <i n="[PPA].[PPA com Fotografia].[Descrição de PPA com Fotografia].&amp;[201408]" c="PPA 2014 - 2017/Ago" nd="1"/>
              <i n="[PPA].[PPA com Fotografia].[Descrição de PPA com Fotografia].&amp;[201409]" c="PPA 2014 - 2017/Set" nd="1"/>
              <i n="[PPA].[PPA com Fotografia].[Descrição de PPA com Fotografia].&amp;[201410]" c="PPA 2014 - 2017/Out" nd="1"/>
              <i n="[PPA].[PPA com Fotografia].[Descrição de PPA com Fotografia].&amp;[201411]" c="PPA 2014 - 2017/Nov" nd="1"/>
              <i n="[PPA].[PPA com Fotografia].[Descrição de PPA com Fotografia].&amp;[201412]" c="PPA 2014 - 2017/Dez" nd="1"/>
              <i n="[PPA].[PPA com Fotografia].[Descrição de PPA com Fotografia].&amp;[201500]" c="PPA 2015 - 2018/Elb" nd="1"/>
              <i n="[PPA].[PPA com Fotografia].[Descrição de PPA com Fotografia].&amp;[201501]" c="PPA 2015 - 2018/Jan" nd="1"/>
              <i n="[PPA].[PPA com Fotografia].[Descrição de PPA com Fotografia].&amp;[201502]" c="PPA 2015 - 2018/Fev" nd="1"/>
              <i n="[PPA].[PPA com Fotografia].[Descrição de PPA com Fotografia].&amp;[201503]" c="PPA 2015 - 2018/Mar" nd="1"/>
              <i n="[PPA].[PPA com Fotografia].[Descrição de PPA com Fotografia].&amp;[201504]" c="PPA 2015 - 2018/Abr" nd="1"/>
              <i n="[PPA].[PPA com Fotografia].[Descrição de PPA com Fotografia].&amp;[201505]" c="PPA 2015 - 2018/Mai" nd="1"/>
              <i n="[PPA].[PPA com Fotografia].[Descrição de PPA com Fotografia].&amp;[201506]" c="PPA 2015 - 2018/Jun" nd="1"/>
              <i n="[PPA].[PPA com Fotografia].[Descrição de PPA com Fotografia].&amp;[201507]" c="PPA 2015 - 2018/Jul" nd="1"/>
              <i n="[PPA].[PPA com Fotografia].[Descrição de PPA com Fotografia].&amp;[201508]" c="PPA 2015 - 2018/Ago" nd="1"/>
              <i n="[PPA].[PPA com Fotografia].[Descrição de PPA com Fotografia].&amp;[201509]" c="PPA 2015 - 2018/Set" nd="1"/>
              <i n="[PPA].[PPA com Fotografia].[Descrição de PPA com Fotografia].&amp;[201510]" c="PPA 2015 - 2018/Out" nd="1"/>
              <i n="[PPA].[PPA com Fotografia].[Descrição de PPA com Fotografia].&amp;[201511]" c="PPA 2015 - 2018/Nov" nd="1"/>
              <i n="[PPA].[PPA com Fotografia].[Descrição de PPA com Fotografia].&amp;[201512]" c="PPA 2015 - 2018/Dez" nd="1"/>
              <i n="[PPA].[PPA com Fotografia].[Descrição de PPA com Fotografia].&amp;[201600]" c="PPA 2016 - 2019/Elb" nd="1"/>
              <i n="[PPA].[PPA com Fotografia].[Descrição de PPA com Fotografia].&amp;[201601]" c="PPA 2016 - 2019/Jan" nd="1"/>
              <i n="[PPA].[PPA com Fotografia].[Descrição de PPA com Fotografia].&amp;[201602]" c="PPA 2016 - 2019/Fev" nd="1"/>
              <i n="[PPA].[PPA com Fotografia].[Descrição de PPA com Fotografia].&amp;[201603]" c="PPA 2016 - 2019/Mar" nd="1"/>
              <i n="[PPA].[PPA com Fotografia].[Descrição de PPA com Fotografia].&amp;[201604]" c="PPA 2016 - 2019/Abr" nd="1"/>
              <i n="[PPA].[PPA com Fotografia].[Descrição de PPA com Fotografia].&amp;[201605]" c="PPA 2016 - 2019/Mai" nd="1"/>
              <i n="[PPA].[PPA com Fotografia].[Descrição de PPA com Fotografia].&amp;[201606]" c="PPA 2016 - 2019/Jun" nd="1"/>
              <i n="[PPA].[PPA com Fotografia].[Descrição de PPA com Fotografia].&amp;[201607]" c="PPA 2016 - 2019/Jul" nd="1"/>
              <i n="[PPA].[PPA com Fotografia].[Descrição de PPA com Fotografia].&amp;[201608]" c="PPA 2016 - 2019/Ago" nd="1"/>
              <i n="[PPA].[PPA com Fotografia].[Descrição de PPA com Fotografia].&amp;[201609]" c="PPA 2016 - 2019/Set" nd="1"/>
              <i n="[PPA].[PPA com Fotografia].[Descrição de PPA com Fotografia].&amp;[201610]" c="PPA 2016 - 2019/Out" nd="1"/>
              <i n="[PPA].[PPA com Fotografia].[Descrição de PPA com Fotografia].&amp;[201611]" c="PPA 2016 - 2019/Nov" nd="1"/>
              <i n="[PPA].[PPA com Fotografia].[Descrição de PPA com Fotografia].&amp;[201612]" c="PPA 2016 - 2019/Dez" nd="1"/>
              <i n="[PPA].[PPA com Fotografia].[Descrição de PPA com Fotografia].&amp;[201700]" c="PPA 2017 - 2020/Elb" nd="1"/>
              <i n="[PPA].[PPA com Fotografia].[Descrição de PPA com Fotografia].&amp;[201701]" c="PPA 2017 - 2020/Jan" nd="1"/>
              <i n="[PPA].[PPA com Fotografia].[Descrição de PPA com Fotografia].&amp;[201702]" c="PPA 2017 - 2020/Fev" nd="1"/>
              <i n="[PPA].[PPA com Fotografia].[Descrição de PPA com Fotografia].&amp;[201703]" c="PPA 2017 - 2020/Mar" nd="1"/>
              <i n="[PPA].[PPA com Fotografia].[Descrição de PPA com Fotografia].&amp;[201704]" c="PPA 2017 - 2020/Abr" nd="1"/>
              <i n="[PPA].[PPA com Fotografia].[Descrição de PPA com Fotografia].&amp;[201705]" c="PPA 2017 - 2020/Mai" nd="1"/>
              <i n="[PPA].[PPA com Fotografia].[Descrição de PPA com Fotografia].&amp;[201706]" c="PPA 2017 - 2020/Jun" nd="1"/>
              <i n="[PPA].[PPA com Fotografia].[Descrição de PPA com Fotografia].&amp;[201707]" c="PPA 2017 - 2020/Jul" nd="1"/>
              <i n="[PPA].[PPA com Fotografia].[Descrição de PPA com Fotografia].&amp;[201708]" c="PPA 2017 - 2020/Ago" nd="1"/>
              <i n="[PPA].[PPA com Fotografia].[Descrição de PPA com Fotografia].&amp;[201709]" c="PPA 2017 - 2020/Set" nd="1"/>
              <i n="[PPA].[PPA com Fotografia].[Descrição de PPA com Fotografia].&amp;[201710]" c="PPA 2017 - 2020/Out" nd="1"/>
              <i n="[PPA].[PPA com Fotografia].[Descrição de PPA com Fotografia].&amp;[201711]" c="PPA 2017 - 2020/Nov" nd="1"/>
              <i n="[PPA].[PPA com Fotografia].[Descrição de PPA com Fotografia].&amp;[201801]" c="PPA 2018 - 2019/Jan" nd="1"/>
              <i n="[PPA].[PPA com Fotografia].[Descrição de PPA com Fotografia].&amp;[201802]" c="PPA 2018 - 2019/Fev" nd="1"/>
              <i n="[PPA].[PPA com Fotografia].[Descrição de PPA com Fotografia].&amp;[201803]" c="PPA 2018 - 2019/Mar" nd="1"/>
              <i n="[PPA].[PPA com Fotografia].[Descrição de PPA com Fotografia].&amp;[201804]" c="PPA 2018 - 2019/Abr" nd="1"/>
              <i n="[PPA].[PPA com Fotografia].[Descrição de PPA com Fotografia].&amp;[201805]" c="PPA 2018 - 2019/Mai" nd="1"/>
              <i n="[PPA].[PPA com Fotografia].[Descrição de PPA com Fotografia].&amp;[201806]" c="PPA 2018 - 2019/Jun" nd="1"/>
              <i n="[PPA].[PPA com Fotografia].[Descrição de PPA com Fotografia].&amp;[201807]" c="PPA 2018 - 2019/Jul" nd="1"/>
              <i n="[PPA].[PPA com Fotografia].[Descrição de PPA com Fotografia].&amp;[201808]" c="PPA 2018 - 2019/Ago" nd="1"/>
              <i n="[PPA].[PPA com Fotografia].[Descrição de PPA com Fotografia].&amp;[201809]" c="PPA 2018 - 2019/Set" nd="1"/>
              <i n="[PPA].[PPA com Fotografia].[Descrição de PPA com Fotografia].&amp;[201810]" c="PPA 2018 - 2019/Out" nd="1"/>
              <i n="[PPA].[PPA com Fotografia].[Descrição de PPA com Fotografia].&amp;[201811]" c="PPA 2018 - 2019/Nov" nd="1"/>
              <i n="[PPA].[PPA com Fotografia].[Descrição de PPA com Fotografia].&amp;[202010]" c="PPA 2020 - 2023/Out" nd="1"/>
              <i n="[PPA].[PPA com Fotografia].[Descrição de PPA com Fotografia].&amp;[202011]" c="PPA 2020 - 2023/Nov" nd="1"/>
              <i n="[PPA].[PPA com Fotografia].[Descrição de PPA com Fotografia].&amp;[202012]" c="PPA 2020 - 2023/Dez" nd="1"/>
              <i n="[PPA].[PPA com Fotografia].[Descrição de PPA com Fotografia].&amp;[202101]" c="PPA 2021 - 2021/Jan" nd="1"/>
              <i n="[PPA].[PPA com Fotografia].[Descrição de PPA com Fotografia].&amp;[202102]" c="PPA 2021 - 2021/Fev" nd="1"/>
              <i n="[PPA].[PPA com Fotografia].[Descrição de PPA com Fotografia].&amp;[202103]" c="PPA 2021 - 2021/Mar" nd="1"/>
              <i n="[PPA].[PPA com Fotografia].[Descrição de PPA com Fotografia].&amp;[202104]" c="PPA 2021 - 2021/Abr" nd="1"/>
              <i n="[PPA].[PPA com Fotografia].[Descrição de PPA com Fotografia].&amp;[202105]" c="PPA 2021 - 2021/Mai" nd="1"/>
              <i n="[PPA].[PPA com Fotografia].[Descrição de PPA com Fotografia].&amp;[202106]" c="PPA 2021 - 2021/Jun" nd="1"/>
              <i n="[PPA].[PPA com Fotografia].[Descrição de PPA com Fotografia].&amp;[202107]" c="PPA 2021 - 2021/Jul" nd="1"/>
              <i n="[PPA].[PPA com Fotografia].[Descrição de PPA com Fotografia].&amp;[202108]" c="PPA 2021 - 2021/Ago" nd="1"/>
              <i n="[PPA].[PPA com Fotografia].[Descrição de PPA com Fotografia].&amp;[202109]" c="PPA 2021 - 2021/Set" nd="1"/>
              <i n="[PPA].[PPA com Fotografia].[Descrição de PPA com Fotografia].&amp;[202110]" c="PPA 2021 - 2021/Out" nd="1"/>
              <i n="[PPA].[PPA com Fotografia].[Descrição de PPA com Fotografia].&amp;[202111]" c="PPA 2021 - 2021/Nov" nd="1"/>
              <i n="[PPA].[PPA com Fotografia].[Descrição de PPA com Fotografia].&amp;[202112]" c="PPA 2021 - 2021/Dez" nd="1"/>
            </range>
          </ranges>
        </level>
      </levels>
      <selections count="1">
        <selection n="[PPA].[PPA com Fotografia].[Descrição de PPA com Fotografia].&amp;[202009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Indicador_Institucional1" xr10:uid="{74E0469C-96C9-424D-B024-D096244ABBE6}" sourceName="[Indicador Institucional].[Indicador Institucional]">
  <pivotTables>
    <pivotTable tabId="6" name="Tabela dinâmica59"/>
  </pivotTables>
  <data>
    <olap pivotCacheId="1710285849">
      <levels count="2">
        <level uniqueName="[Indicador Institucional].[Indicador Institucional].[(All)]" sourceCaption="(All)" count="0"/>
        <level uniqueName="[Indicador Institucional].[Indicador Institucional].[Descrição de Indicador Institucional]" sourceCaption="Descrição de Indicador Institucional" count="74">
          <ranges>
            <range startItem="0">
              <i n="[Indicador Institucional].[Indicador Institucional].[Descrição de Indicador Institucional].&amp;[69]" c="Clientes atendidos por meio de serviços digitais"/>
              <i n="[Indicador Institucional].[Indicador Institucional].[Descrição de Indicador Institucional].&amp;[70]" c="Clientes com garantia do FAMPE assistidos na fase pós-crédito"/>
              <i n="[Indicador Institucional].[Indicador Institucional].[Descrição de Indicador Institucional].&amp;[52]" c="Cobertura do Atendimento (ME+EPP)"/>
              <i n="[Indicador Institucional].[Indicador Institucional].[Descrição de Indicador Institucional].&amp;[58]" c="Número de Pequenos Negócios atendidos (MEI, ME, EPP)"/>
              <i n="[Indicador Institucional].[Indicador Institucional].[Descrição de Indicador Institucional].&amp;[59]" c="Número de pequenos negócios atendidos com soluções de inovação"/>
              <i n="[Indicador Institucional].[Indicador Institucional].[Descrição de Indicador Institucional].&amp;[51]" c="Recomendação do Sebrae (NPS)"/>
              <i n="[Indicador Institucional].[Indicador Institucional].[Descrição de Indicador Institucional].&amp;[55]" c="Ações indutoras do cumprimento do Acordo de Resultados" nd="1"/>
              <i n="[Indicador Institucional].[Indicador Institucional].[Descrição de Indicador Institucional].&amp;[25]" c="Atend.Pequenos Neg. Soluções específ. Inovação" nd="1"/>
              <i n="[Indicador Institucional].[Indicador Institucional].[Descrição de Indicador Institucional].&amp;[30]" c="Atend.Pequenos Neg. Soluções específ. Inovação." nd="1"/>
              <i n="[Indicador Institucional].[Indicador Institucional].[Descrição de Indicador Institucional].&amp;[53]" c="Atendimento aos MEI Nascentes" nd="1"/>
              <i n="[Indicador Institucional].[Indicador Institucional].[Descrição de Indicador Institucional].&amp;[50]" c="Consultorias" nd="1"/>
              <i n="[Indicador Institucional].[Indicador Institucional].[Descrição de Indicador Institucional].&amp;[49]" c="Cursos" nd="1"/>
              <i n="[Indicador Institucional].[Indicador Institucional].[Descrição de Indicador Institucional].&amp;[64]" c="Custos" nd="1"/>
              <i n="[Indicador Institucional].[Indicador Institucional].[Descrição de Indicador Institucional].&amp;[66]" c="Faturamento" nd="1"/>
              <i n="[Indicador Institucional].[Indicador Institucional].[Descrição de Indicador Institucional].&amp;[54]" c="Geração de empregos formais" nd="1"/>
              <i n="[Indicador Institucional].[Indicador Institucional].[Descrição de Indicador Institucional].&amp;[45]" c="Hub de soluções estruturado e disponibilizado na plataforma Sebrae" nd="1"/>
              <i n="[Indicador Institucional].[Indicador Institucional].[Descrição de Indicador Institucional].&amp;[10]" c="Índice de aplicabilidade de produtos e Serviços" nd="1"/>
              <i n="[Indicador Institucional].[Indicador Institucional].[Descrição de Indicador Institucional].&amp;[61]" c="Índice de aplicabilidade dos produtos e serviços" nd="1"/>
              <i n="[Indicador Institucional].[Indicador Institucional].[Descrição de Indicador Institucional].&amp;[6]" c="Índice de competitividade dos peq. neg. atendidos" nd="1"/>
              <i n="[Indicador Institucional].[Indicador Institucional].[Descrição de Indicador Institucional].&amp;[14]" c="Índice de Comportamento Organizacional" nd="1"/>
              <i n="[Indicador Institucional].[Indicador Institucional].[Descrição de Indicador Institucional].&amp;[28]" c="Índice de conformidade de auditoria/compliance" nd="1"/>
              <i n="[Indicador Institucional].[Indicador Institucional].[Descrição de Indicador Institucional].&amp;[8]" c="Índice de efetividade do atendimento" nd="1"/>
              <i n="[Indicador Institucional].[Indicador Institucional].[Descrição de Indicador Institucional].&amp;[42]" c="Índice de favorabilidade" nd="1"/>
              <i n="[Indicador Institucional].[Indicador Institucional].[Descrição de Indicador Institucional].&amp;[5]" c="Índice de imagem junto à sociedade." nd="1"/>
              <i n="[Indicador Institucional].[Indicador Institucional].[Descrição de Indicador Institucional].&amp;[4]" c="Índice de imagem junto aos pequenos negócios" nd="1"/>
              <i n="[Indicador Institucional].[Indicador Institucional].[Descrição de Indicador Institucional].&amp;[43]" c="Índice de maturidade da infraestrutura" nd="1"/>
              <i n="[Indicador Institucional].[Indicador Institucional].[Descrição de Indicador Institucional].&amp;[40]" c="Índice de recomendação do cliente do Sebrae (NPS Relacional)" nd="1"/>
              <i n="[Indicador Institucional].[Indicador Institucional].[Descrição de Indicador Institucional].&amp;[19]" c="Índice de Recomendação do Sebrae (NPS)" nd="1"/>
              <i n="[Indicador Institucional].[Indicador Institucional].[Descrição de Indicador Institucional].&amp;[15]" c="Índice de satisfação com os fornecedores" nd="1"/>
              <i n="[Indicador Institucional].[Indicador Institucional].[Descrição de Indicador Institucional].&amp;[11]" c="Índice de satisfação do cliente" nd="1"/>
              <i n="[Indicador Institucional].[Indicador Institucional].[Descrição de Indicador Institucional].&amp;[16]" c="Índice de satisfação dos clientes internos" nd="1"/>
              <i n="[Indicador Institucional].[Indicador Institucional].[Descrição de Indicador Institucional].&amp;[29]" c="Índice de Sustentabilidade na gestão" nd="1"/>
              <i n="[Indicador Institucional].[Indicador Institucional].[Descrição de Indicador Institucional].&amp;[18]" c="Índice de transparência percebida pela Sociedade" nd="1"/>
              <i n="[Indicador Institucional].[Indicador Institucional].[Descrição de Indicador Institucional].&amp;[67]" c="Inovação e Modernização" nd="1"/>
              <i n="[Indicador Institucional].[Indicador Institucional].[Descrição de Indicador Institucional].&amp;[36]" c="Instituições que aplicaram metodologias do Programa Nacional de Educação Empreendedora" nd="1"/>
              <i n="[Indicador Institucional].[Indicador Institucional].[Descrição de Indicador Institucional].&amp;[38]" c="Integração das informações do cliente Sebrae" nd="1"/>
              <i n="[Indicador Institucional].[Indicador Institucional].[Descrição de Indicador Institucional].&amp;[35]" c="Medidas de excelência na gestão implementadas" nd="1"/>
              <i n="[Indicador Institucional].[Indicador Institucional].[Descrição de Indicador Institucional].&amp;[34]" c="Municípios com a RedeSimples implantada" nd="1"/>
              <i n="[Indicador Institucional].[Indicador Institucional].[Descrição de Indicador Institucional].&amp;[60]" c="Municípios com conjunto de políticas públicas para melhoria do ambiente de negócios implementado" nd="1"/>
              <i n="[Indicador Institucional].[Indicador Institucional].[Descrição de Indicador Institucional].&amp;[33]" c="Municípios com políticas de desenv. implantadas" nd="1"/>
              <i n="[Indicador Institucional].[Indicador Institucional].[Descrição de Indicador Institucional].&amp;[-3]" c="Não Encontrado" nd="1"/>
              <i n="[Indicador Institucional].[Indicador Institucional].[Descrição de Indicador Institucional].&amp;[-1]" c="Não Informado" nd="1"/>
              <i n="[Indicador Institucional].[Indicador Institucional].[Descrição de Indicador Institucional].&amp;[-2]" c="Não se Aplica" nd="1"/>
              <i n="[Indicador Institucional].[Indicador Institucional].[Descrição de Indicador Institucional].&amp;[27]" c="Nº municípios com políticas de desenv. implantadas" nd="1"/>
              <i n="[Indicador Institucional].[Indicador Institucional].[Descrição de Indicador Institucional].&amp;[13]" c="Número de acessos aos conteúdos do Portal Sebrae" nd="1"/>
              <i n="[Indicador Institucional].[Indicador Institucional].[Descrição de Indicador Institucional].&amp;[20]" c="Número de Donos de Pequenos Negócios atendidos" nd="1"/>
              <i n="[Indicador Institucional].[Indicador Institucional].[Descrição de Indicador Institucional].&amp;[57]" c="Número de donos de Pequenos Negócios e Potenciais Empresários atendidos" nd="1"/>
              <i n="[Indicador Institucional].[Indicador Institucional].[Descrição de Indicador Institucional].&amp;[22]" c="Número de Microempreendedores Individuais atendido" nd="1"/>
              <i n="[Indicador Institucional].[Indicador Institucional].[Descrição de Indicador Institucional].&amp;[23]" c="Número de Microempresas atendidas" nd="1"/>
              <i n="[Indicador Institucional].[Indicador Institucional].[Descrição de Indicador Institucional].&amp;[48]" c="Número de municípios com instituições que aplicam as metodologias de Educação Empreendedora" nd="1"/>
              <i n="[Indicador Institucional].[Indicador Institucional].[Descrição de Indicador Institucional].&amp;[24]" c="Número de Pequenas Empresas atendidas" nd="1"/>
              <i n="[Indicador Institucional].[Indicador Institucional].[Descrição de Indicador Institucional].&amp;[21]" c="Número de Pequenos Negócios atendidos" nd="1"/>
              <i n="[Indicador Institucional].[Indicador Institucional].[Descrição de Indicador Institucional].&amp;[37]" c="Número de pequenos negócios atendidos por meio de serviços digitais" nd="1"/>
              <i n="[Indicador Institucional].[Indicador Institucional].[Descrição de Indicador Institucional].&amp;[44]" c="Número de pequenos negócios atendidos por meio de serviços digitais" nd="1"/>
              <i n="[Indicador Institucional].[Indicador Institucional].[Descrição de Indicador Institucional].&amp;[26]" c="Número de Pequenos negócios fidelizados" nd="1"/>
              <i n="[Indicador Institucional].[Indicador Institucional].[Descrição de Indicador Institucional].&amp;[12]" c="Número de Potenciais Empreendedores Atendidos" nd="1"/>
              <i n="[Indicador Institucional].[Indicador Institucional].[Descrição de Indicador Institucional].&amp;[9]" c="Número de Potenciais Empresários Atendidos" nd="1"/>
              <i n="[Indicador Institucional].[Indicador Institucional].[Descrição de Indicador Institucional].&amp;[32]" c="Peq neg com soluções acessadas por meio do portal" nd="1"/>
              <i n="[Indicador Institucional].[Indicador Institucional].[Descrição de Indicador Institucional].&amp;[31]" c="Pequenos Negócios orientados para o crédito" nd="1"/>
              <i n="[Indicador Institucional].[Indicador Institucional].[Descrição de Indicador Institucional].&amp;[63]" c="Pessoal, encargos e benefícios" nd="1"/>
              <i n="[Indicador Institucional].[Indicador Institucional].[Descrição de Indicador Institucional].&amp;[68]" c="Pessoas Físicas atendidas" nd="1"/>
              <i n="[Indicador Institucional].[Indicador Institucional].[Descrição de Indicador Institucional].&amp;[65]" c="Produtividade" nd="1"/>
              <i n="[Indicador Institucional].[Indicador Institucional].[Descrição de Indicador Institucional].&amp;[71]" c="Professores atendidos em soluções de educação empreendedora" nd="1"/>
              <i n="[Indicador Institucional].[Indicador Institucional].[Descrição de Indicador Institucional].&amp;[62]" c="Recursos aplicados na atividade fim" nd="1"/>
              <i n="[Indicador Institucional].[Indicador Institucional].[Descrição de Indicador Institucional].&amp;[39]" c="Relacionamentos estabelecidos com pequenos negócios que obtiveram contratos de crédito garantidos" nd="1"/>
              <i n="[Indicador Institucional].[Indicador Institucional].[Descrição de Indicador Institucional].&amp;[46]" c="Relatório GRI (Global Report Initiative) com demonstração do Balanço Social" nd="1"/>
              <i n="[Indicador Institucional].[Indicador Institucional].[Descrição de Indicador Institucional].&amp;[56]" c="Resultados alcançados em Programas Nacionais" nd="1"/>
              <i n="[Indicador Institucional].[Indicador Institucional].[Descrição de Indicador Institucional].&amp;[47]" c="Soluções nacionais para melhoria do ambiente de negócios" nd="1"/>
              <i n="[Indicador Institucional].[Indicador Institucional].[Descrição de Indicador Institucional].&amp;[3]" c="Taxa de contr. para abertura de pequenos negócios" nd="1"/>
              <i n="[Indicador Institucional].[Indicador Institucional].[Descrição de Indicador Institucional].&amp;[2]" c="Taxa de pequenos negócios atendidos." nd="1"/>
              <i n="[Indicador Institucional].[Indicador Institucional].[Descrição de Indicador Institucional].&amp;[17]" c="Taxa de Pequenos Negócios fidelizados" nd="1"/>
              <i n="[Indicador Institucional].[Indicador Institucional].[Descrição de Indicador Institucional].&amp;[7]" c="Taxa de resultados alcançados em projetos de atend" nd="1"/>
              <i n="[Indicador Institucional].[Indicador Institucional].[Descrição de Indicador Institucional].&amp;[1]" c="Taxa de sobrevivência das MPE" nd="1"/>
              <i n="[Indicador Institucional].[Indicador Institucional].[Descrição de Indicador Institucional].&amp;[41]" c="Taxa de usuários que retornam ao portal" nd="1"/>
            </range>
          </ranges>
        </level>
      </levels>
      <selections count="1">
        <selection n="[Indicador Institucional].[Indicador Institucional].[Descrição de Indicador Institucional].&amp;[69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Indicador Institucional].[Indicador Institucional].[Descrição de Indicador Institucional]" count="68"/>
      </x15:slicerCacheHideItemsWithNoData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Indicador_Institucional11" xr10:uid="{A1DC8317-6371-427B-9E99-46C566A91812}" sourceName="[Indicador Institucional].[Indicador Institucional]">
  <pivotTables>
    <pivotTable tabId="7" name="Tabela dinâmica59"/>
  </pivotTables>
  <data>
    <olap pivotCacheId="1710285849">
      <levels count="2">
        <level uniqueName="[Indicador Institucional].[Indicador Institucional].[(All)]" sourceCaption="(All)" count="0"/>
        <level uniqueName="[Indicador Institucional].[Indicador Institucional].[Descrição de Indicador Institucional]" sourceCaption="Descrição de Indicador Institucional" count="74">
          <ranges>
            <range startItem="0">
              <i n="[Indicador Institucional].[Indicador Institucional].[Descrição de Indicador Institucional].&amp;[69]" c="Clientes atendidos por meio de serviços digitais"/>
              <i n="[Indicador Institucional].[Indicador Institucional].[Descrição de Indicador Institucional].&amp;[70]" c="Clientes com garantia do FAMPE assistidos na fase pós-crédito"/>
              <i n="[Indicador Institucional].[Indicador Institucional].[Descrição de Indicador Institucional].&amp;[52]" c="Cobertura do Atendimento (ME+EPP)"/>
              <i n="[Indicador Institucional].[Indicador Institucional].[Descrição de Indicador Institucional].&amp;[58]" c="Número de Pequenos Negócios atendidos (MEI, ME, EPP)"/>
              <i n="[Indicador Institucional].[Indicador Institucional].[Descrição de Indicador Institucional].&amp;[59]" c="Número de pequenos negócios atendidos com soluções de inovação"/>
              <i n="[Indicador Institucional].[Indicador Institucional].[Descrição de Indicador Institucional].&amp;[51]" c="Recomendação do Sebrae (NPS)"/>
              <i n="[Indicador Institucional].[Indicador Institucional].[Descrição de Indicador Institucional].&amp;[55]" c="Ações indutoras do cumprimento do Acordo de Resultados" nd="1"/>
              <i n="[Indicador Institucional].[Indicador Institucional].[Descrição de Indicador Institucional].&amp;[25]" c="Atend.Pequenos Neg. Soluções específ. Inovação" nd="1"/>
              <i n="[Indicador Institucional].[Indicador Institucional].[Descrição de Indicador Institucional].&amp;[30]" c="Atend.Pequenos Neg. Soluções específ. Inovação." nd="1"/>
              <i n="[Indicador Institucional].[Indicador Institucional].[Descrição de Indicador Institucional].&amp;[53]" c="Atendimento aos MEI Nascentes" nd="1"/>
              <i n="[Indicador Institucional].[Indicador Institucional].[Descrição de Indicador Institucional].&amp;[50]" c="Consultorias" nd="1"/>
              <i n="[Indicador Institucional].[Indicador Institucional].[Descrição de Indicador Institucional].&amp;[49]" c="Cursos" nd="1"/>
              <i n="[Indicador Institucional].[Indicador Institucional].[Descrição de Indicador Institucional].&amp;[64]" c="Custos" nd="1"/>
              <i n="[Indicador Institucional].[Indicador Institucional].[Descrição de Indicador Institucional].&amp;[66]" c="Faturamento" nd="1"/>
              <i n="[Indicador Institucional].[Indicador Institucional].[Descrição de Indicador Institucional].&amp;[54]" c="Geração de empregos formais" nd="1"/>
              <i n="[Indicador Institucional].[Indicador Institucional].[Descrição de Indicador Institucional].&amp;[45]" c="Hub de soluções estruturado e disponibilizado na plataforma Sebrae" nd="1"/>
              <i n="[Indicador Institucional].[Indicador Institucional].[Descrição de Indicador Institucional].&amp;[10]" c="Índice de aplicabilidade de produtos e Serviços" nd="1"/>
              <i n="[Indicador Institucional].[Indicador Institucional].[Descrição de Indicador Institucional].&amp;[61]" c="Índice de aplicabilidade dos produtos e serviços" nd="1"/>
              <i n="[Indicador Institucional].[Indicador Institucional].[Descrição de Indicador Institucional].&amp;[6]" c="Índice de competitividade dos peq. neg. atendidos" nd="1"/>
              <i n="[Indicador Institucional].[Indicador Institucional].[Descrição de Indicador Institucional].&amp;[14]" c="Índice de Comportamento Organizacional" nd="1"/>
              <i n="[Indicador Institucional].[Indicador Institucional].[Descrição de Indicador Institucional].&amp;[28]" c="Índice de conformidade de auditoria/compliance" nd="1"/>
              <i n="[Indicador Institucional].[Indicador Institucional].[Descrição de Indicador Institucional].&amp;[8]" c="Índice de efetividade do atendimento" nd="1"/>
              <i n="[Indicador Institucional].[Indicador Institucional].[Descrição de Indicador Institucional].&amp;[42]" c="Índice de favorabilidade" nd="1"/>
              <i n="[Indicador Institucional].[Indicador Institucional].[Descrição de Indicador Institucional].&amp;[5]" c="Índice de imagem junto à sociedade." nd="1"/>
              <i n="[Indicador Institucional].[Indicador Institucional].[Descrição de Indicador Institucional].&amp;[4]" c="Índice de imagem junto aos pequenos negócios" nd="1"/>
              <i n="[Indicador Institucional].[Indicador Institucional].[Descrição de Indicador Institucional].&amp;[43]" c="Índice de maturidade da infraestrutura" nd="1"/>
              <i n="[Indicador Institucional].[Indicador Institucional].[Descrição de Indicador Institucional].&amp;[40]" c="Índice de recomendação do cliente do Sebrae (NPS Relacional)" nd="1"/>
              <i n="[Indicador Institucional].[Indicador Institucional].[Descrição de Indicador Institucional].&amp;[19]" c="Índice de Recomendação do Sebrae (NPS)" nd="1"/>
              <i n="[Indicador Institucional].[Indicador Institucional].[Descrição de Indicador Institucional].&amp;[15]" c="Índice de satisfação com os fornecedores" nd="1"/>
              <i n="[Indicador Institucional].[Indicador Institucional].[Descrição de Indicador Institucional].&amp;[11]" c="Índice de satisfação do cliente" nd="1"/>
              <i n="[Indicador Institucional].[Indicador Institucional].[Descrição de Indicador Institucional].&amp;[16]" c="Índice de satisfação dos clientes internos" nd="1"/>
              <i n="[Indicador Institucional].[Indicador Institucional].[Descrição de Indicador Institucional].&amp;[29]" c="Índice de Sustentabilidade na gestão" nd="1"/>
              <i n="[Indicador Institucional].[Indicador Institucional].[Descrição de Indicador Institucional].&amp;[18]" c="Índice de transparência percebida pela Sociedade" nd="1"/>
              <i n="[Indicador Institucional].[Indicador Institucional].[Descrição de Indicador Institucional].&amp;[67]" c="Inovação e Modernização" nd="1"/>
              <i n="[Indicador Institucional].[Indicador Institucional].[Descrição de Indicador Institucional].&amp;[36]" c="Instituições que aplicaram metodologias do Programa Nacional de Educação Empreendedora" nd="1"/>
              <i n="[Indicador Institucional].[Indicador Institucional].[Descrição de Indicador Institucional].&amp;[38]" c="Integração das informações do cliente Sebrae" nd="1"/>
              <i n="[Indicador Institucional].[Indicador Institucional].[Descrição de Indicador Institucional].&amp;[35]" c="Medidas de excelência na gestão implementadas" nd="1"/>
              <i n="[Indicador Institucional].[Indicador Institucional].[Descrição de Indicador Institucional].&amp;[34]" c="Municípios com a RedeSimples implantada" nd="1"/>
              <i n="[Indicador Institucional].[Indicador Institucional].[Descrição de Indicador Institucional].&amp;[60]" c="Municípios com conjunto de políticas públicas para melhoria do ambiente de negócios implementado" nd="1"/>
              <i n="[Indicador Institucional].[Indicador Institucional].[Descrição de Indicador Institucional].&amp;[33]" c="Municípios com políticas de desenv. implantadas" nd="1"/>
              <i n="[Indicador Institucional].[Indicador Institucional].[Descrição de Indicador Institucional].&amp;[-3]" c="Não Encontrado" nd="1"/>
              <i n="[Indicador Institucional].[Indicador Institucional].[Descrição de Indicador Institucional].&amp;[-1]" c="Não Informado" nd="1"/>
              <i n="[Indicador Institucional].[Indicador Institucional].[Descrição de Indicador Institucional].&amp;[-2]" c="Não se Aplica" nd="1"/>
              <i n="[Indicador Institucional].[Indicador Institucional].[Descrição de Indicador Institucional].&amp;[27]" c="Nº municípios com políticas de desenv. implantadas" nd="1"/>
              <i n="[Indicador Institucional].[Indicador Institucional].[Descrição de Indicador Institucional].&amp;[13]" c="Número de acessos aos conteúdos do Portal Sebrae" nd="1"/>
              <i n="[Indicador Institucional].[Indicador Institucional].[Descrição de Indicador Institucional].&amp;[20]" c="Número de Donos de Pequenos Negócios atendidos" nd="1"/>
              <i n="[Indicador Institucional].[Indicador Institucional].[Descrição de Indicador Institucional].&amp;[57]" c="Número de donos de Pequenos Negócios e Potenciais Empresários atendidos" nd="1"/>
              <i n="[Indicador Institucional].[Indicador Institucional].[Descrição de Indicador Institucional].&amp;[22]" c="Número de Microempreendedores Individuais atendido" nd="1"/>
              <i n="[Indicador Institucional].[Indicador Institucional].[Descrição de Indicador Institucional].&amp;[23]" c="Número de Microempresas atendidas" nd="1"/>
              <i n="[Indicador Institucional].[Indicador Institucional].[Descrição de Indicador Institucional].&amp;[48]" c="Número de municípios com instituições que aplicam as metodologias de Educação Empreendedora" nd="1"/>
              <i n="[Indicador Institucional].[Indicador Institucional].[Descrição de Indicador Institucional].&amp;[24]" c="Número de Pequenas Empresas atendidas" nd="1"/>
              <i n="[Indicador Institucional].[Indicador Institucional].[Descrição de Indicador Institucional].&amp;[21]" c="Número de Pequenos Negócios atendidos" nd="1"/>
              <i n="[Indicador Institucional].[Indicador Institucional].[Descrição de Indicador Institucional].&amp;[37]" c="Número de pequenos negócios atendidos por meio de serviços digitais" nd="1"/>
              <i n="[Indicador Institucional].[Indicador Institucional].[Descrição de Indicador Institucional].&amp;[44]" c="Número de pequenos negócios atendidos por meio de serviços digitais" nd="1"/>
              <i n="[Indicador Institucional].[Indicador Institucional].[Descrição de Indicador Institucional].&amp;[26]" c="Número de Pequenos negócios fidelizados" nd="1"/>
              <i n="[Indicador Institucional].[Indicador Institucional].[Descrição de Indicador Institucional].&amp;[12]" c="Número de Potenciais Empreendedores Atendidos" nd="1"/>
              <i n="[Indicador Institucional].[Indicador Institucional].[Descrição de Indicador Institucional].&amp;[9]" c="Número de Potenciais Empresários Atendidos" nd="1"/>
              <i n="[Indicador Institucional].[Indicador Institucional].[Descrição de Indicador Institucional].&amp;[32]" c="Peq neg com soluções acessadas por meio do portal" nd="1"/>
              <i n="[Indicador Institucional].[Indicador Institucional].[Descrição de Indicador Institucional].&amp;[31]" c="Pequenos Negócios orientados para o crédito" nd="1"/>
              <i n="[Indicador Institucional].[Indicador Institucional].[Descrição de Indicador Institucional].&amp;[63]" c="Pessoal, encargos e benefícios" nd="1"/>
              <i n="[Indicador Institucional].[Indicador Institucional].[Descrição de Indicador Institucional].&amp;[68]" c="Pessoas Físicas atendidas" nd="1"/>
              <i n="[Indicador Institucional].[Indicador Institucional].[Descrição de Indicador Institucional].&amp;[65]" c="Produtividade" nd="1"/>
              <i n="[Indicador Institucional].[Indicador Institucional].[Descrição de Indicador Institucional].&amp;[71]" c="Professores atendidos em soluções de educação empreendedora" nd="1"/>
              <i n="[Indicador Institucional].[Indicador Institucional].[Descrição de Indicador Institucional].&amp;[62]" c="Recursos aplicados na atividade fim" nd="1"/>
              <i n="[Indicador Institucional].[Indicador Institucional].[Descrição de Indicador Institucional].&amp;[39]" c="Relacionamentos estabelecidos com pequenos negócios que obtiveram contratos de crédito garantidos" nd="1"/>
              <i n="[Indicador Institucional].[Indicador Institucional].[Descrição de Indicador Institucional].&amp;[46]" c="Relatório GRI (Global Report Initiative) com demonstração do Balanço Social" nd="1"/>
              <i n="[Indicador Institucional].[Indicador Institucional].[Descrição de Indicador Institucional].&amp;[56]" c="Resultados alcançados em Programas Nacionais" nd="1"/>
              <i n="[Indicador Institucional].[Indicador Institucional].[Descrição de Indicador Institucional].&amp;[47]" c="Soluções nacionais para melhoria do ambiente de negócios" nd="1"/>
              <i n="[Indicador Institucional].[Indicador Institucional].[Descrição de Indicador Institucional].&amp;[3]" c="Taxa de contr. para abertura de pequenos negócios" nd="1"/>
              <i n="[Indicador Institucional].[Indicador Institucional].[Descrição de Indicador Institucional].&amp;[2]" c="Taxa de pequenos negócios atendidos." nd="1"/>
              <i n="[Indicador Institucional].[Indicador Institucional].[Descrição de Indicador Institucional].&amp;[17]" c="Taxa de Pequenos Negócios fidelizados" nd="1"/>
              <i n="[Indicador Institucional].[Indicador Institucional].[Descrição de Indicador Institucional].&amp;[7]" c="Taxa de resultados alcançados em projetos de atend" nd="1"/>
              <i n="[Indicador Institucional].[Indicador Institucional].[Descrição de Indicador Institucional].&amp;[1]" c="Taxa de sobrevivência das MPE" nd="1"/>
              <i n="[Indicador Institucional].[Indicador Institucional].[Descrição de Indicador Institucional].&amp;[41]" c="Taxa de usuários que retornam ao portal" nd="1"/>
            </range>
          </ranges>
        </level>
      </levels>
      <selections count="1">
        <selection n="[Indicador Institucional].[Indicador Institucional].[Descrição de Indicador Institucional].&amp;[52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Indicador Institucional].[Indicador Institucional].[Descrição de Indicador Institucional]" count="68"/>
      </x15:slicerCacheHideItemsWithNoData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Indicador_Institucional111" xr10:uid="{E60F4D9B-DF2E-4252-8B46-FF4B5E19CD8B}" sourceName="[Indicador Institucional].[Indicador Institucional]">
  <pivotTables>
    <pivotTable tabId="8" name="Tabela dinâmica59"/>
  </pivotTables>
  <data>
    <olap pivotCacheId="1710285849">
      <levels count="2">
        <level uniqueName="[Indicador Institucional].[Indicador Institucional].[(All)]" sourceCaption="(All)" count="0"/>
        <level uniqueName="[Indicador Institucional].[Indicador Institucional].[Descrição de Indicador Institucional]" sourceCaption="Descrição de Indicador Institucional" count="74">
          <ranges>
            <range startItem="0">
              <i n="[Indicador Institucional].[Indicador Institucional].[Descrição de Indicador Institucional].&amp;[69]" c="Clientes atendidos por meio de serviços digitais"/>
              <i n="[Indicador Institucional].[Indicador Institucional].[Descrição de Indicador Institucional].&amp;[70]" c="Clientes com garantia do FAMPE assistidos na fase pós-crédito"/>
              <i n="[Indicador Institucional].[Indicador Institucional].[Descrição de Indicador Institucional].&amp;[52]" c="Cobertura do Atendimento (ME+EPP)"/>
              <i n="[Indicador Institucional].[Indicador Institucional].[Descrição de Indicador Institucional].&amp;[58]" c="Número de Pequenos Negócios atendidos (MEI, ME, EPP)"/>
              <i n="[Indicador Institucional].[Indicador Institucional].[Descrição de Indicador Institucional].&amp;[59]" c="Número de pequenos negócios atendidos com soluções de inovação"/>
              <i n="[Indicador Institucional].[Indicador Institucional].[Descrição de Indicador Institucional].&amp;[51]" c="Recomendação do Sebrae (NPS)"/>
              <i n="[Indicador Institucional].[Indicador Institucional].[Descrição de Indicador Institucional].&amp;[55]" c="Ações indutoras do cumprimento do Acordo de Resultados" nd="1"/>
              <i n="[Indicador Institucional].[Indicador Institucional].[Descrição de Indicador Institucional].&amp;[25]" c="Atend.Pequenos Neg. Soluções específ. Inovação" nd="1"/>
              <i n="[Indicador Institucional].[Indicador Institucional].[Descrição de Indicador Institucional].&amp;[30]" c="Atend.Pequenos Neg. Soluções específ. Inovação." nd="1"/>
              <i n="[Indicador Institucional].[Indicador Institucional].[Descrição de Indicador Institucional].&amp;[53]" c="Atendimento aos MEI Nascentes" nd="1"/>
              <i n="[Indicador Institucional].[Indicador Institucional].[Descrição de Indicador Institucional].&amp;[50]" c="Consultorias" nd="1"/>
              <i n="[Indicador Institucional].[Indicador Institucional].[Descrição de Indicador Institucional].&amp;[49]" c="Cursos" nd="1"/>
              <i n="[Indicador Institucional].[Indicador Institucional].[Descrição de Indicador Institucional].&amp;[64]" c="Custos" nd="1"/>
              <i n="[Indicador Institucional].[Indicador Institucional].[Descrição de Indicador Institucional].&amp;[66]" c="Faturamento" nd="1"/>
              <i n="[Indicador Institucional].[Indicador Institucional].[Descrição de Indicador Institucional].&amp;[54]" c="Geração de empregos formais" nd="1"/>
              <i n="[Indicador Institucional].[Indicador Institucional].[Descrição de Indicador Institucional].&amp;[45]" c="Hub de soluções estruturado e disponibilizado na plataforma Sebrae" nd="1"/>
              <i n="[Indicador Institucional].[Indicador Institucional].[Descrição de Indicador Institucional].&amp;[10]" c="Índice de aplicabilidade de produtos e Serviços" nd="1"/>
              <i n="[Indicador Institucional].[Indicador Institucional].[Descrição de Indicador Institucional].&amp;[61]" c="Índice de aplicabilidade dos produtos e serviços" nd="1"/>
              <i n="[Indicador Institucional].[Indicador Institucional].[Descrição de Indicador Institucional].&amp;[6]" c="Índice de competitividade dos peq. neg. atendidos" nd="1"/>
              <i n="[Indicador Institucional].[Indicador Institucional].[Descrição de Indicador Institucional].&amp;[14]" c="Índice de Comportamento Organizacional" nd="1"/>
              <i n="[Indicador Institucional].[Indicador Institucional].[Descrição de Indicador Institucional].&amp;[28]" c="Índice de conformidade de auditoria/compliance" nd="1"/>
              <i n="[Indicador Institucional].[Indicador Institucional].[Descrição de Indicador Institucional].&amp;[8]" c="Índice de efetividade do atendimento" nd="1"/>
              <i n="[Indicador Institucional].[Indicador Institucional].[Descrição de Indicador Institucional].&amp;[42]" c="Índice de favorabilidade" nd="1"/>
              <i n="[Indicador Institucional].[Indicador Institucional].[Descrição de Indicador Institucional].&amp;[5]" c="Índice de imagem junto à sociedade." nd="1"/>
              <i n="[Indicador Institucional].[Indicador Institucional].[Descrição de Indicador Institucional].&amp;[4]" c="Índice de imagem junto aos pequenos negócios" nd="1"/>
              <i n="[Indicador Institucional].[Indicador Institucional].[Descrição de Indicador Institucional].&amp;[43]" c="Índice de maturidade da infraestrutura" nd="1"/>
              <i n="[Indicador Institucional].[Indicador Institucional].[Descrição de Indicador Institucional].&amp;[40]" c="Índice de recomendação do cliente do Sebrae (NPS Relacional)" nd="1"/>
              <i n="[Indicador Institucional].[Indicador Institucional].[Descrição de Indicador Institucional].&amp;[19]" c="Índice de Recomendação do Sebrae (NPS)" nd="1"/>
              <i n="[Indicador Institucional].[Indicador Institucional].[Descrição de Indicador Institucional].&amp;[15]" c="Índice de satisfação com os fornecedores" nd="1"/>
              <i n="[Indicador Institucional].[Indicador Institucional].[Descrição de Indicador Institucional].&amp;[11]" c="Índice de satisfação do cliente" nd="1"/>
              <i n="[Indicador Institucional].[Indicador Institucional].[Descrição de Indicador Institucional].&amp;[16]" c="Índice de satisfação dos clientes internos" nd="1"/>
              <i n="[Indicador Institucional].[Indicador Institucional].[Descrição de Indicador Institucional].&amp;[29]" c="Índice de Sustentabilidade na gestão" nd="1"/>
              <i n="[Indicador Institucional].[Indicador Institucional].[Descrição de Indicador Institucional].&amp;[18]" c="Índice de transparência percebida pela Sociedade" nd="1"/>
              <i n="[Indicador Institucional].[Indicador Institucional].[Descrição de Indicador Institucional].&amp;[67]" c="Inovação e Modernização" nd="1"/>
              <i n="[Indicador Institucional].[Indicador Institucional].[Descrição de Indicador Institucional].&amp;[36]" c="Instituições que aplicaram metodologias do Programa Nacional de Educação Empreendedora" nd="1"/>
              <i n="[Indicador Institucional].[Indicador Institucional].[Descrição de Indicador Institucional].&amp;[38]" c="Integração das informações do cliente Sebrae" nd="1"/>
              <i n="[Indicador Institucional].[Indicador Institucional].[Descrição de Indicador Institucional].&amp;[35]" c="Medidas de excelência na gestão implementadas" nd="1"/>
              <i n="[Indicador Institucional].[Indicador Institucional].[Descrição de Indicador Institucional].&amp;[34]" c="Municípios com a RedeSimples implantada" nd="1"/>
              <i n="[Indicador Institucional].[Indicador Institucional].[Descrição de Indicador Institucional].&amp;[60]" c="Municípios com conjunto de políticas públicas para melhoria do ambiente de negócios implementado" nd="1"/>
              <i n="[Indicador Institucional].[Indicador Institucional].[Descrição de Indicador Institucional].&amp;[33]" c="Municípios com políticas de desenv. implantadas" nd="1"/>
              <i n="[Indicador Institucional].[Indicador Institucional].[Descrição de Indicador Institucional].&amp;[-3]" c="Não Encontrado" nd="1"/>
              <i n="[Indicador Institucional].[Indicador Institucional].[Descrição de Indicador Institucional].&amp;[-1]" c="Não Informado" nd="1"/>
              <i n="[Indicador Institucional].[Indicador Institucional].[Descrição de Indicador Institucional].&amp;[-2]" c="Não se Aplica" nd="1"/>
              <i n="[Indicador Institucional].[Indicador Institucional].[Descrição de Indicador Institucional].&amp;[27]" c="Nº municípios com políticas de desenv. implantadas" nd="1"/>
              <i n="[Indicador Institucional].[Indicador Institucional].[Descrição de Indicador Institucional].&amp;[13]" c="Número de acessos aos conteúdos do Portal Sebrae" nd="1"/>
              <i n="[Indicador Institucional].[Indicador Institucional].[Descrição de Indicador Institucional].&amp;[20]" c="Número de Donos de Pequenos Negócios atendidos" nd="1"/>
              <i n="[Indicador Institucional].[Indicador Institucional].[Descrição de Indicador Institucional].&amp;[57]" c="Número de donos de Pequenos Negócios e Potenciais Empresários atendidos" nd="1"/>
              <i n="[Indicador Institucional].[Indicador Institucional].[Descrição de Indicador Institucional].&amp;[22]" c="Número de Microempreendedores Individuais atendido" nd="1"/>
              <i n="[Indicador Institucional].[Indicador Institucional].[Descrição de Indicador Institucional].&amp;[23]" c="Número de Microempresas atendidas" nd="1"/>
              <i n="[Indicador Institucional].[Indicador Institucional].[Descrição de Indicador Institucional].&amp;[48]" c="Número de municípios com instituições que aplicam as metodologias de Educação Empreendedora" nd="1"/>
              <i n="[Indicador Institucional].[Indicador Institucional].[Descrição de Indicador Institucional].&amp;[24]" c="Número de Pequenas Empresas atendidas" nd="1"/>
              <i n="[Indicador Institucional].[Indicador Institucional].[Descrição de Indicador Institucional].&amp;[21]" c="Número de Pequenos Negócios atendidos" nd="1"/>
              <i n="[Indicador Institucional].[Indicador Institucional].[Descrição de Indicador Institucional].&amp;[37]" c="Número de pequenos negócios atendidos por meio de serviços digitais" nd="1"/>
              <i n="[Indicador Institucional].[Indicador Institucional].[Descrição de Indicador Institucional].&amp;[44]" c="Número de pequenos negócios atendidos por meio de serviços digitais" nd="1"/>
              <i n="[Indicador Institucional].[Indicador Institucional].[Descrição de Indicador Institucional].&amp;[26]" c="Número de Pequenos negócios fidelizados" nd="1"/>
              <i n="[Indicador Institucional].[Indicador Institucional].[Descrição de Indicador Institucional].&amp;[12]" c="Número de Potenciais Empreendedores Atendidos" nd="1"/>
              <i n="[Indicador Institucional].[Indicador Institucional].[Descrição de Indicador Institucional].&amp;[9]" c="Número de Potenciais Empresários Atendidos" nd="1"/>
              <i n="[Indicador Institucional].[Indicador Institucional].[Descrição de Indicador Institucional].&amp;[32]" c="Peq neg com soluções acessadas por meio do portal" nd="1"/>
              <i n="[Indicador Institucional].[Indicador Institucional].[Descrição de Indicador Institucional].&amp;[31]" c="Pequenos Negócios orientados para o crédito" nd="1"/>
              <i n="[Indicador Institucional].[Indicador Institucional].[Descrição de Indicador Institucional].&amp;[63]" c="Pessoal, encargos e benefícios" nd="1"/>
              <i n="[Indicador Institucional].[Indicador Institucional].[Descrição de Indicador Institucional].&amp;[68]" c="Pessoas Físicas atendidas" nd="1"/>
              <i n="[Indicador Institucional].[Indicador Institucional].[Descrição de Indicador Institucional].&amp;[65]" c="Produtividade" nd="1"/>
              <i n="[Indicador Institucional].[Indicador Institucional].[Descrição de Indicador Institucional].&amp;[71]" c="Professores atendidos em soluções de educação empreendedora" nd="1"/>
              <i n="[Indicador Institucional].[Indicador Institucional].[Descrição de Indicador Institucional].&amp;[62]" c="Recursos aplicados na atividade fim" nd="1"/>
              <i n="[Indicador Institucional].[Indicador Institucional].[Descrição de Indicador Institucional].&amp;[39]" c="Relacionamentos estabelecidos com pequenos negócios que obtiveram contratos de crédito garantidos" nd="1"/>
              <i n="[Indicador Institucional].[Indicador Institucional].[Descrição de Indicador Institucional].&amp;[46]" c="Relatório GRI (Global Report Initiative) com demonstração do Balanço Social" nd="1"/>
              <i n="[Indicador Institucional].[Indicador Institucional].[Descrição de Indicador Institucional].&amp;[56]" c="Resultados alcançados em Programas Nacionais" nd="1"/>
              <i n="[Indicador Institucional].[Indicador Institucional].[Descrição de Indicador Institucional].&amp;[47]" c="Soluções nacionais para melhoria do ambiente de negócios" nd="1"/>
              <i n="[Indicador Institucional].[Indicador Institucional].[Descrição de Indicador Institucional].&amp;[3]" c="Taxa de contr. para abertura de pequenos negócios" nd="1"/>
              <i n="[Indicador Institucional].[Indicador Institucional].[Descrição de Indicador Institucional].&amp;[2]" c="Taxa de pequenos negócios atendidos." nd="1"/>
              <i n="[Indicador Institucional].[Indicador Institucional].[Descrição de Indicador Institucional].&amp;[17]" c="Taxa de Pequenos Negócios fidelizados" nd="1"/>
              <i n="[Indicador Institucional].[Indicador Institucional].[Descrição de Indicador Institucional].&amp;[7]" c="Taxa de resultados alcançados em projetos de atend" nd="1"/>
              <i n="[Indicador Institucional].[Indicador Institucional].[Descrição de Indicador Institucional].&amp;[1]" c="Taxa de sobrevivência das MPE" nd="1"/>
              <i n="[Indicador Institucional].[Indicador Institucional].[Descrição de Indicador Institucional].&amp;[41]" c="Taxa de usuários que retornam ao portal" nd="1"/>
            </range>
          </ranges>
        </level>
      </levels>
      <selections count="1">
        <selection n="[Indicador Institucional].[Indicador Institucional].[Descrição de Indicador Institucional].&amp;[58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Indicador Institucional].[Indicador Institucional].[Descrição de Indicador Institucional]" count="68"/>
      </x15:slicerCacheHideItemsWithNoData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Indicador_Institucional1111" xr10:uid="{71474B97-98AE-40BA-9353-AEB27EFF9B2E}" sourceName="[Indicador Institucional].[Indicador Institucional]">
  <pivotTables>
    <pivotTable tabId="9" name="Tabela dinâmica59"/>
  </pivotTables>
  <data>
    <olap pivotCacheId="1710285849">
      <levels count="2">
        <level uniqueName="[Indicador Institucional].[Indicador Institucional].[(All)]" sourceCaption="(All)" count="0"/>
        <level uniqueName="[Indicador Institucional].[Indicador Institucional].[Descrição de Indicador Institucional]" sourceCaption="Descrição de Indicador Institucional" count="74">
          <ranges>
            <range startItem="0">
              <i n="[Indicador Institucional].[Indicador Institucional].[Descrição de Indicador Institucional].&amp;[69]" c="Clientes atendidos por meio de serviços digitais"/>
              <i n="[Indicador Institucional].[Indicador Institucional].[Descrição de Indicador Institucional].&amp;[70]" c="Clientes com garantia do FAMPE assistidos na fase pós-crédito"/>
              <i n="[Indicador Institucional].[Indicador Institucional].[Descrição de Indicador Institucional].&amp;[52]" c="Cobertura do Atendimento (ME+EPP)"/>
              <i n="[Indicador Institucional].[Indicador Institucional].[Descrição de Indicador Institucional].&amp;[58]" c="Número de Pequenos Negócios atendidos (MEI, ME, EPP)"/>
              <i n="[Indicador Institucional].[Indicador Institucional].[Descrição de Indicador Institucional].&amp;[59]" c="Número de pequenos negócios atendidos com soluções de inovação"/>
              <i n="[Indicador Institucional].[Indicador Institucional].[Descrição de Indicador Institucional].&amp;[51]" c="Recomendação do Sebrae (NPS)"/>
              <i n="[Indicador Institucional].[Indicador Institucional].[Descrição de Indicador Institucional].&amp;[55]" c="Ações indutoras do cumprimento do Acordo de Resultados" nd="1"/>
              <i n="[Indicador Institucional].[Indicador Institucional].[Descrição de Indicador Institucional].&amp;[25]" c="Atend.Pequenos Neg. Soluções específ. Inovação" nd="1"/>
              <i n="[Indicador Institucional].[Indicador Institucional].[Descrição de Indicador Institucional].&amp;[30]" c="Atend.Pequenos Neg. Soluções específ. Inovação." nd="1"/>
              <i n="[Indicador Institucional].[Indicador Institucional].[Descrição de Indicador Institucional].&amp;[53]" c="Atendimento aos MEI Nascentes" nd="1"/>
              <i n="[Indicador Institucional].[Indicador Institucional].[Descrição de Indicador Institucional].&amp;[50]" c="Consultorias" nd="1"/>
              <i n="[Indicador Institucional].[Indicador Institucional].[Descrição de Indicador Institucional].&amp;[49]" c="Cursos" nd="1"/>
              <i n="[Indicador Institucional].[Indicador Institucional].[Descrição de Indicador Institucional].&amp;[64]" c="Custos" nd="1"/>
              <i n="[Indicador Institucional].[Indicador Institucional].[Descrição de Indicador Institucional].&amp;[66]" c="Faturamento" nd="1"/>
              <i n="[Indicador Institucional].[Indicador Institucional].[Descrição de Indicador Institucional].&amp;[54]" c="Geração de empregos formais" nd="1"/>
              <i n="[Indicador Institucional].[Indicador Institucional].[Descrição de Indicador Institucional].&amp;[45]" c="Hub de soluções estruturado e disponibilizado na plataforma Sebrae" nd="1"/>
              <i n="[Indicador Institucional].[Indicador Institucional].[Descrição de Indicador Institucional].&amp;[10]" c="Índice de aplicabilidade de produtos e Serviços" nd="1"/>
              <i n="[Indicador Institucional].[Indicador Institucional].[Descrição de Indicador Institucional].&amp;[61]" c="Índice de aplicabilidade dos produtos e serviços" nd="1"/>
              <i n="[Indicador Institucional].[Indicador Institucional].[Descrição de Indicador Institucional].&amp;[6]" c="Índice de competitividade dos peq. neg. atendidos" nd="1"/>
              <i n="[Indicador Institucional].[Indicador Institucional].[Descrição de Indicador Institucional].&amp;[14]" c="Índice de Comportamento Organizacional" nd="1"/>
              <i n="[Indicador Institucional].[Indicador Institucional].[Descrição de Indicador Institucional].&amp;[28]" c="Índice de conformidade de auditoria/compliance" nd="1"/>
              <i n="[Indicador Institucional].[Indicador Institucional].[Descrição de Indicador Institucional].&amp;[8]" c="Índice de efetividade do atendimento" nd="1"/>
              <i n="[Indicador Institucional].[Indicador Institucional].[Descrição de Indicador Institucional].&amp;[42]" c="Índice de favorabilidade" nd="1"/>
              <i n="[Indicador Institucional].[Indicador Institucional].[Descrição de Indicador Institucional].&amp;[5]" c="Índice de imagem junto à sociedade." nd="1"/>
              <i n="[Indicador Institucional].[Indicador Institucional].[Descrição de Indicador Institucional].&amp;[4]" c="Índice de imagem junto aos pequenos negócios" nd="1"/>
              <i n="[Indicador Institucional].[Indicador Institucional].[Descrição de Indicador Institucional].&amp;[43]" c="Índice de maturidade da infraestrutura" nd="1"/>
              <i n="[Indicador Institucional].[Indicador Institucional].[Descrição de Indicador Institucional].&amp;[40]" c="Índice de recomendação do cliente do Sebrae (NPS Relacional)" nd="1"/>
              <i n="[Indicador Institucional].[Indicador Institucional].[Descrição de Indicador Institucional].&amp;[19]" c="Índice de Recomendação do Sebrae (NPS)" nd="1"/>
              <i n="[Indicador Institucional].[Indicador Institucional].[Descrição de Indicador Institucional].&amp;[15]" c="Índice de satisfação com os fornecedores" nd="1"/>
              <i n="[Indicador Institucional].[Indicador Institucional].[Descrição de Indicador Institucional].&amp;[11]" c="Índice de satisfação do cliente" nd="1"/>
              <i n="[Indicador Institucional].[Indicador Institucional].[Descrição de Indicador Institucional].&amp;[16]" c="Índice de satisfação dos clientes internos" nd="1"/>
              <i n="[Indicador Institucional].[Indicador Institucional].[Descrição de Indicador Institucional].&amp;[29]" c="Índice de Sustentabilidade na gestão" nd="1"/>
              <i n="[Indicador Institucional].[Indicador Institucional].[Descrição de Indicador Institucional].&amp;[18]" c="Índice de transparência percebida pela Sociedade" nd="1"/>
              <i n="[Indicador Institucional].[Indicador Institucional].[Descrição de Indicador Institucional].&amp;[67]" c="Inovação e Modernização" nd="1"/>
              <i n="[Indicador Institucional].[Indicador Institucional].[Descrição de Indicador Institucional].&amp;[36]" c="Instituições que aplicaram metodologias do Programa Nacional de Educação Empreendedora" nd="1"/>
              <i n="[Indicador Institucional].[Indicador Institucional].[Descrição de Indicador Institucional].&amp;[38]" c="Integração das informações do cliente Sebrae" nd="1"/>
              <i n="[Indicador Institucional].[Indicador Institucional].[Descrição de Indicador Institucional].&amp;[35]" c="Medidas de excelência na gestão implementadas" nd="1"/>
              <i n="[Indicador Institucional].[Indicador Institucional].[Descrição de Indicador Institucional].&amp;[34]" c="Municípios com a RedeSimples implantada" nd="1"/>
              <i n="[Indicador Institucional].[Indicador Institucional].[Descrição de Indicador Institucional].&amp;[60]" c="Municípios com conjunto de políticas públicas para melhoria do ambiente de negócios implementado" nd="1"/>
              <i n="[Indicador Institucional].[Indicador Institucional].[Descrição de Indicador Institucional].&amp;[33]" c="Municípios com políticas de desenv. implantadas" nd="1"/>
              <i n="[Indicador Institucional].[Indicador Institucional].[Descrição de Indicador Institucional].&amp;[-3]" c="Não Encontrado" nd="1"/>
              <i n="[Indicador Institucional].[Indicador Institucional].[Descrição de Indicador Institucional].&amp;[-1]" c="Não Informado" nd="1"/>
              <i n="[Indicador Institucional].[Indicador Institucional].[Descrição de Indicador Institucional].&amp;[-2]" c="Não se Aplica" nd="1"/>
              <i n="[Indicador Institucional].[Indicador Institucional].[Descrição de Indicador Institucional].&amp;[27]" c="Nº municípios com políticas de desenv. implantadas" nd="1"/>
              <i n="[Indicador Institucional].[Indicador Institucional].[Descrição de Indicador Institucional].&amp;[13]" c="Número de acessos aos conteúdos do Portal Sebrae" nd="1"/>
              <i n="[Indicador Institucional].[Indicador Institucional].[Descrição de Indicador Institucional].&amp;[20]" c="Número de Donos de Pequenos Negócios atendidos" nd="1"/>
              <i n="[Indicador Institucional].[Indicador Institucional].[Descrição de Indicador Institucional].&amp;[57]" c="Número de donos de Pequenos Negócios e Potenciais Empresários atendidos" nd="1"/>
              <i n="[Indicador Institucional].[Indicador Institucional].[Descrição de Indicador Institucional].&amp;[22]" c="Número de Microempreendedores Individuais atendido" nd="1"/>
              <i n="[Indicador Institucional].[Indicador Institucional].[Descrição de Indicador Institucional].&amp;[23]" c="Número de Microempresas atendidas" nd="1"/>
              <i n="[Indicador Institucional].[Indicador Institucional].[Descrição de Indicador Institucional].&amp;[48]" c="Número de municípios com instituições que aplicam as metodologias de Educação Empreendedora" nd="1"/>
              <i n="[Indicador Institucional].[Indicador Institucional].[Descrição de Indicador Institucional].&amp;[24]" c="Número de Pequenas Empresas atendidas" nd="1"/>
              <i n="[Indicador Institucional].[Indicador Institucional].[Descrição de Indicador Institucional].&amp;[21]" c="Número de Pequenos Negócios atendidos" nd="1"/>
              <i n="[Indicador Institucional].[Indicador Institucional].[Descrição de Indicador Institucional].&amp;[37]" c="Número de pequenos negócios atendidos por meio de serviços digitais" nd="1"/>
              <i n="[Indicador Institucional].[Indicador Institucional].[Descrição de Indicador Institucional].&amp;[44]" c="Número de pequenos negócios atendidos por meio de serviços digitais" nd="1"/>
              <i n="[Indicador Institucional].[Indicador Institucional].[Descrição de Indicador Institucional].&amp;[26]" c="Número de Pequenos negócios fidelizados" nd="1"/>
              <i n="[Indicador Institucional].[Indicador Institucional].[Descrição de Indicador Institucional].&amp;[12]" c="Número de Potenciais Empreendedores Atendidos" nd="1"/>
              <i n="[Indicador Institucional].[Indicador Institucional].[Descrição de Indicador Institucional].&amp;[9]" c="Número de Potenciais Empresários Atendidos" nd="1"/>
              <i n="[Indicador Institucional].[Indicador Institucional].[Descrição de Indicador Institucional].&amp;[32]" c="Peq neg com soluções acessadas por meio do portal" nd="1"/>
              <i n="[Indicador Institucional].[Indicador Institucional].[Descrição de Indicador Institucional].&amp;[31]" c="Pequenos Negócios orientados para o crédito" nd="1"/>
              <i n="[Indicador Institucional].[Indicador Institucional].[Descrição de Indicador Institucional].&amp;[63]" c="Pessoal, encargos e benefícios" nd="1"/>
              <i n="[Indicador Institucional].[Indicador Institucional].[Descrição de Indicador Institucional].&amp;[68]" c="Pessoas Físicas atendidas" nd="1"/>
              <i n="[Indicador Institucional].[Indicador Institucional].[Descrição de Indicador Institucional].&amp;[65]" c="Produtividade" nd="1"/>
              <i n="[Indicador Institucional].[Indicador Institucional].[Descrição de Indicador Institucional].&amp;[71]" c="Professores atendidos em soluções de educação empreendedora" nd="1"/>
              <i n="[Indicador Institucional].[Indicador Institucional].[Descrição de Indicador Institucional].&amp;[62]" c="Recursos aplicados na atividade fim" nd="1"/>
              <i n="[Indicador Institucional].[Indicador Institucional].[Descrição de Indicador Institucional].&amp;[39]" c="Relacionamentos estabelecidos com pequenos negócios que obtiveram contratos de crédito garantidos" nd="1"/>
              <i n="[Indicador Institucional].[Indicador Institucional].[Descrição de Indicador Institucional].&amp;[46]" c="Relatório GRI (Global Report Initiative) com demonstração do Balanço Social" nd="1"/>
              <i n="[Indicador Institucional].[Indicador Institucional].[Descrição de Indicador Institucional].&amp;[56]" c="Resultados alcançados em Programas Nacionais" nd="1"/>
              <i n="[Indicador Institucional].[Indicador Institucional].[Descrição de Indicador Institucional].&amp;[47]" c="Soluções nacionais para melhoria do ambiente de negócios" nd="1"/>
              <i n="[Indicador Institucional].[Indicador Institucional].[Descrição de Indicador Institucional].&amp;[3]" c="Taxa de contr. para abertura de pequenos negócios" nd="1"/>
              <i n="[Indicador Institucional].[Indicador Institucional].[Descrição de Indicador Institucional].&amp;[2]" c="Taxa de pequenos negócios atendidos." nd="1"/>
              <i n="[Indicador Institucional].[Indicador Institucional].[Descrição de Indicador Institucional].&amp;[17]" c="Taxa de Pequenos Negócios fidelizados" nd="1"/>
              <i n="[Indicador Institucional].[Indicador Institucional].[Descrição de Indicador Institucional].&amp;[7]" c="Taxa de resultados alcançados em projetos de atend" nd="1"/>
              <i n="[Indicador Institucional].[Indicador Institucional].[Descrição de Indicador Institucional].&amp;[1]" c="Taxa de sobrevivência das MPE" nd="1"/>
              <i n="[Indicador Institucional].[Indicador Institucional].[Descrição de Indicador Institucional].&amp;[41]" c="Taxa de usuários que retornam ao portal" nd="1"/>
            </range>
          </ranges>
        </level>
      </levels>
      <selections count="1">
        <selection n="[Indicador Institucional].[Indicador Institucional].[Descrição de Indicador Institucional].&amp;[69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Indicador Institucional].[Indicador Institucional].[Descrição de Indicador Institucional]" count="68"/>
      </x15:slicerCacheHideItemsWithNoData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Indicador_Institucional12" xr10:uid="{5DC9B77A-EB52-4A26-997E-871A09DF8D0B}" sourceName="[Indicador Institucional].[Indicador Institucional]">
  <pivotTables>
    <pivotTable tabId="11" name="Tabela dinâmica59"/>
  </pivotTables>
  <data>
    <olap pivotCacheId="1710285849">
      <levels count="2">
        <level uniqueName="[Indicador Institucional].[Indicador Institucional].[(All)]" sourceCaption="(All)" count="0"/>
        <level uniqueName="[Indicador Institucional].[Indicador Institucional].[Descrição de Indicador Institucional]" sourceCaption="Descrição de Indicador Institucional" count="74">
          <ranges>
            <range startItem="0">
              <i n="[Indicador Institucional].[Indicador Institucional].[Descrição de Indicador Institucional].&amp;[69]" c="Clientes atendidos por meio de serviços digitais"/>
              <i n="[Indicador Institucional].[Indicador Institucional].[Descrição de Indicador Institucional].&amp;[70]" c="Clientes com garantia do FAMPE assistidos na fase pós-crédito"/>
              <i n="[Indicador Institucional].[Indicador Institucional].[Descrição de Indicador Institucional].&amp;[52]" c="Cobertura do Atendimento (ME+EPP)"/>
              <i n="[Indicador Institucional].[Indicador Institucional].[Descrição de Indicador Institucional].&amp;[58]" c="Número de Pequenos Negócios atendidos (MEI, ME, EPP)"/>
              <i n="[Indicador Institucional].[Indicador Institucional].[Descrição de Indicador Institucional].&amp;[59]" c="Número de pequenos negócios atendidos com soluções de inovação"/>
              <i n="[Indicador Institucional].[Indicador Institucional].[Descrição de Indicador Institucional].&amp;[51]" c="Recomendação do Sebrae (NPS)"/>
              <i n="[Indicador Institucional].[Indicador Institucional].[Descrição de Indicador Institucional].&amp;[55]" c="Ações indutoras do cumprimento do Acordo de Resultados" nd="1"/>
              <i n="[Indicador Institucional].[Indicador Institucional].[Descrição de Indicador Institucional].&amp;[25]" c="Atend.Pequenos Neg. Soluções específ. Inovação" nd="1"/>
              <i n="[Indicador Institucional].[Indicador Institucional].[Descrição de Indicador Institucional].&amp;[30]" c="Atend.Pequenos Neg. Soluções específ. Inovação." nd="1"/>
              <i n="[Indicador Institucional].[Indicador Institucional].[Descrição de Indicador Institucional].&amp;[53]" c="Atendimento aos MEI Nascentes" nd="1"/>
              <i n="[Indicador Institucional].[Indicador Institucional].[Descrição de Indicador Institucional].&amp;[50]" c="Consultorias" nd="1"/>
              <i n="[Indicador Institucional].[Indicador Institucional].[Descrição de Indicador Institucional].&amp;[49]" c="Cursos" nd="1"/>
              <i n="[Indicador Institucional].[Indicador Institucional].[Descrição de Indicador Institucional].&amp;[64]" c="Custos" nd="1"/>
              <i n="[Indicador Institucional].[Indicador Institucional].[Descrição de Indicador Institucional].&amp;[66]" c="Faturamento" nd="1"/>
              <i n="[Indicador Institucional].[Indicador Institucional].[Descrição de Indicador Institucional].&amp;[54]" c="Geração de empregos formais" nd="1"/>
              <i n="[Indicador Institucional].[Indicador Institucional].[Descrição de Indicador Institucional].&amp;[45]" c="Hub de soluções estruturado e disponibilizado na plataforma Sebrae" nd="1"/>
              <i n="[Indicador Institucional].[Indicador Institucional].[Descrição de Indicador Institucional].&amp;[10]" c="Índice de aplicabilidade de produtos e Serviços" nd="1"/>
              <i n="[Indicador Institucional].[Indicador Institucional].[Descrição de Indicador Institucional].&amp;[61]" c="Índice de aplicabilidade dos produtos e serviços" nd="1"/>
              <i n="[Indicador Institucional].[Indicador Institucional].[Descrição de Indicador Institucional].&amp;[6]" c="Índice de competitividade dos peq. neg. atendidos" nd="1"/>
              <i n="[Indicador Institucional].[Indicador Institucional].[Descrição de Indicador Institucional].&amp;[14]" c="Índice de Comportamento Organizacional" nd="1"/>
              <i n="[Indicador Institucional].[Indicador Institucional].[Descrição de Indicador Institucional].&amp;[28]" c="Índice de conformidade de auditoria/compliance" nd="1"/>
              <i n="[Indicador Institucional].[Indicador Institucional].[Descrição de Indicador Institucional].&amp;[8]" c="Índice de efetividade do atendimento" nd="1"/>
              <i n="[Indicador Institucional].[Indicador Institucional].[Descrição de Indicador Institucional].&amp;[42]" c="Índice de favorabilidade" nd="1"/>
              <i n="[Indicador Institucional].[Indicador Institucional].[Descrição de Indicador Institucional].&amp;[5]" c="Índice de imagem junto à sociedade." nd="1"/>
              <i n="[Indicador Institucional].[Indicador Institucional].[Descrição de Indicador Institucional].&amp;[4]" c="Índice de imagem junto aos pequenos negócios" nd="1"/>
              <i n="[Indicador Institucional].[Indicador Institucional].[Descrição de Indicador Institucional].&amp;[43]" c="Índice de maturidade da infraestrutura" nd="1"/>
              <i n="[Indicador Institucional].[Indicador Institucional].[Descrição de Indicador Institucional].&amp;[40]" c="Índice de recomendação do cliente do Sebrae (NPS Relacional)" nd="1"/>
              <i n="[Indicador Institucional].[Indicador Institucional].[Descrição de Indicador Institucional].&amp;[19]" c="Índice de Recomendação do Sebrae (NPS)" nd="1"/>
              <i n="[Indicador Institucional].[Indicador Institucional].[Descrição de Indicador Institucional].&amp;[15]" c="Índice de satisfação com os fornecedores" nd="1"/>
              <i n="[Indicador Institucional].[Indicador Institucional].[Descrição de Indicador Institucional].&amp;[11]" c="Índice de satisfação do cliente" nd="1"/>
              <i n="[Indicador Institucional].[Indicador Institucional].[Descrição de Indicador Institucional].&amp;[16]" c="Índice de satisfação dos clientes internos" nd="1"/>
              <i n="[Indicador Institucional].[Indicador Institucional].[Descrição de Indicador Institucional].&amp;[29]" c="Índice de Sustentabilidade na gestão" nd="1"/>
              <i n="[Indicador Institucional].[Indicador Institucional].[Descrição de Indicador Institucional].&amp;[18]" c="Índice de transparência percebida pela Sociedade" nd="1"/>
              <i n="[Indicador Institucional].[Indicador Institucional].[Descrição de Indicador Institucional].&amp;[67]" c="Inovação e Modernização" nd="1"/>
              <i n="[Indicador Institucional].[Indicador Institucional].[Descrição de Indicador Institucional].&amp;[36]" c="Instituições que aplicaram metodologias do Programa Nacional de Educação Empreendedora" nd="1"/>
              <i n="[Indicador Institucional].[Indicador Institucional].[Descrição de Indicador Institucional].&amp;[38]" c="Integração das informações do cliente Sebrae" nd="1"/>
              <i n="[Indicador Institucional].[Indicador Institucional].[Descrição de Indicador Institucional].&amp;[35]" c="Medidas de excelência na gestão implementadas" nd="1"/>
              <i n="[Indicador Institucional].[Indicador Institucional].[Descrição de Indicador Institucional].&amp;[34]" c="Municípios com a RedeSimples implantada" nd="1"/>
              <i n="[Indicador Institucional].[Indicador Institucional].[Descrição de Indicador Institucional].&amp;[60]" c="Municípios com conjunto de políticas públicas para melhoria do ambiente de negócios implementado" nd="1"/>
              <i n="[Indicador Institucional].[Indicador Institucional].[Descrição de Indicador Institucional].&amp;[33]" c="Municípios com políticas de desenv. implantadas" nd="1"/>
              <i n="[Indicador Institucional].[Indicador Institucional].[Descrição de Indicador Institucional].&amp;[-3]" c="Não Encontrado" nd="1"/>
              <i n="[Indicador Institucional].[Indicador Institucional].[Descrição de Indicador Institucional].&amp;[-1]" c="Não Informado" nd="1"/>
              <i n="[Indicador Institucional].[Indicador Institucional].[Descrição de Indicador Institucional].&amp;[-2]" c="Não se Aplica" nd="1"/>
              <i n="[Indicador Institucional].[Indicador Institucional].[Descrição de Indicador Institucional].&amp;[27]" c="Nº municípios com políticas de desenv. implantadas" nd="1"/>
              <i n="[Indicador Institucional].[Indicador Institucional].[Descrição de Indicador Institucional].&amp;[13]" c="Número de acessos aos conteúdos do Portal Sebrae" nd="1"/>
              <i n="[Indicador Institucional].[Indicador Institucional].[Descrição de Indicador Institucional].&amp;[20]" c="Número de Donos de Pequenos Negócios atendidos" nd="1"/>
              <i n="[Indicador Institucional].[Indicador Institucional].[Descrição de Indicador Institucional].&amp;[57]" c="Número de donos de Pequenos Negócios e Potenciais Empresários atendidos" nd="1"/>
              <i n="[Indicador Institucional].[Indicador Institucional].[Descrição de Indicador Institucional].&amp;[22]" c="Número de Microempreendedores Individuais atendido" nd="1"/>
              <i n="[Indicador Institucional].[Indicador Institucional].[Descrição de Indicador Institucional].&amp;[23]" c="Número de Microempresas atendidas" nd="1"/>
              <i n="[Indicador Institucional].[Indicador Institucional].[Descrição de Indicador Institucional].&amp;[48]" c="Número de municípios com instituições que aplicam as metodologias de Educação Empreendedora" nd="1"/>
              <i n="[Indicador Institucional].[Indicador Institucional].[Descrição de Indicador Institucional].&amp;[24]" c="Número de Pequenas Empresas atendidas" nd="1"/>
              <i n="[Indicador Institucional].[Indicador Institucional].[Descrição de Indicador Institucional].&amp;[21]" c="Número de Pequenos Negócios atendidos" nd="1"/>
              <i n="[Indicador Institucional].[Indicador Institucional].[Descrição de Indicador Institucional].&amp;[37]" c="Número de pequenos negócios atendidos por meio de serviços digitais" nd="1"/>
              <i n="[Indicador Institucional].[Indicador Institucional].[Descrição de Indicador Institucional].&amp;[44]" c="Número de pequenos negócios atendidos por meio de serviços digitais" nd="1"/>
              <i n="[Indicador Institucional].[Indicador Institucional].[Descrição de Indicador Institucional].&amp;[26]" c="Número de Pequenos negócios fidelizados" nd="1"/>
              <i n="[Indicador Institucional].[Indicador Institucional].[Descrição de Indicador Institucional].&amp;[12]" c="Número de Potenciais Empreendedores Atendidos" nd="1"/>
              <i n="[Indicador Institucional].[Indicador Institucional].[Descrição de Indicador Institucional].&amp;[9]" c="Número de Potenciais Empresários Atendidos" nd="1"/>
              <i n="[Indicador Institucional].[Indicador Institucional].[Descrição de Indicador Institucional].&amp;[32]" c="Peq neg com soluções acessadas por meio do portal" nd="1"/>
              <i n="[Indicador Institucional].[Indicador Institucional].[Descrição de Indicador Institucional].&amp;[31]" c="Pequenos Negócios orientados para o crédito" nd="1"/>
              <i n="[Indicador Institucional].[Indicador Institucional].[Descrição de Indicador Institucional].&amp;[63]" c="Pessoal, encargos e benefícios" nd="1"/>
              <i n="[Indicador Institucional].[Indicador Institucional].[Descrição de Indicador Institucional].&amp;[68]" c="Pessoas Físicas atendidas" nd="1"/>
              <i n="[Indicador Institucional].[Indicador Institucional].[Descrição de Indicador Institucional].&amp;[65]" c="Produtividade" nd="1"/>
              <i n="[Indicador Institucional].[Indicador Institucional].[Descrição de Indicador Institucional].&amp;[71]" c="Professores atendidos em soluções de educação empreendedora" nd="1"/>
              <i n="[Indicador Institucional].[Indicador Institucional].[Descrição de Indicador Institucional].&amp;[62]" c="Recursos aplicados na atividade fim" nd="1"/>
              <i n="[Indicador Institucional].[Indicador Institucional].[Descrição de Indicador Institucional].&amp;[39]" c="Relacionamentos estabelecidos com pequenos negócios que obtiveram contratos de crédito garantidos" nd="1"/>
              <i n="[Indicador Institucional].[Indicador Institucional].[Descrição de Indicador Institucional].&amp;[46]" c="Relatório GRI (Global Report Initiative) com demonstração do Balanço Social" nd="1"/>
              <i n="[Indicador Institucional].[Indicador Institucional].[Descrição de Indicador Institucional].&amp;[56]" c="Resultados alcançados em Programas Nacionais" nd="1"/>
              <i n="[Indicador Institucional].[Indicador Institucional].[Descrição de Indicador Institucional].&amp;[47]" c="Soluções nacionais para melhoria do ambiente de negócios" nd="1"/>
              <i n="[Indicador Institucional].[Indicador Institucional].[Descrição de Indicador Institucional].&amp;[3]" c="Taxa de contr. para abertura de pequenos negócios" nd="1"/>
              <i n="[Indicador Institucional].[Indicador Institucional].[Descrição de Indicador Institucional].&amp;[2]" c="Taxa de pequenos negócios atendidos." nd="1"/>
              <i n="[Indicador Institucional].[Indicador Institucional].[Descrição de Indicador Institucional].&amp;[17]" c="Taxa de Pequenos Negócios fidelizados" nd="1"/>
              <i n="[Indicador Institucional].[Indicador Institucional].[Descrição de Indicador Institucional].&amp;[7]" c="Taxa de resultados alcançados em projetos de atend" nd="1"/>
              <i n="[Indicador Institucional].[Indicador Institucional].[Descrição de Indicador Institucional].&amp;[1]" c="Taxa de sobrevivência das MPE" nd="1"/>
              <i n="[Indicador Institucional].[Indicador Institucional].[Descrição de Indicador Institucional].&amp;[41]" c="Taxa de usuários que retornam ao portal" nd="1"/>
            </range>
          </ranges>
        </level>
      </levels>
      <selections count="1">
        <selection n="[Indicador Institucional].[Indicador Institucional].[Descrição de Indicador Institucional].&amp;[59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Indicador Institucional].[Indicador Institucional].[Descrição de Indicador Institucional]" count="68"/>
      </x15:slicerCacheHideItemsWithNoData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igla de Sebrae" xr10:uid="{BDC31B03-0087-4E9D-8000-66FAC167FA20}" cache="SegmentaçãodeDados_Sebrae_Sigla" caption="Sigla de Sebrae" level="1" rowHeight="241300"/>
  <slicer name="Descrição de PPA com Fotografia" xr10:uid="{6FDE0F22-173A-4BB6-973C-654B5C38482A}" cache="SegmentaçãodeDados_PPA_com_Fotografia" caption="Descrição de PPA com Fotografia" startItem="21" level="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scrição de Indicador Institucional" xr10:uid="{3C8B1F39-9988-43A4-8600-301FFDE097B1}" cache="SegmentaçãodeDados_Indicador_Institucional" caption="Descrição de Indicador Institucional" level="1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scrição de Indicador Institucional 1" xr10:uid="{B1118DFE-9681-44C5-B68E-B2A2C0D938EA}" cache="SegmentaçãodeDados_Indicador_Institucional1" caption="Descrição de Indicador Institucional" level="1" rowHeight="241300"/>
  <slicer name="Descrição de Indicador Institucional 2" xr10:uid="{C44B7674-26B7-4CA4-9C33-D5EC38649566}" cache="SegmentaçãodeDados_Indicador_Institucional1" caption="Descrição de Indicador Institucional" level="1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scrição de Indicador Institucional 9" xr10:uid="{45AC7211-6375-4D92-9FFC-CA5B5F28FCF7}" cache="SegmentaçãodeDados_Indicador_Institucional12" caption="Descrição de Indicador Institucional" level="1" rowHeight="241300"/>
  <slicer name="Descrição de Indicador Institucional 10" xr10:uid="{280DF40E-BBED-409C-AE46-FB6D82245887}" cache="SegmentaçãodeDados_Indicador_Institucional12" caption="Descrição de Indicador Institucional" level="1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scrição de Indicador Institucional 3" xr10:uid="{C331E680-B82B-4F4B-8558-A1D020E29221}" cache="SegmentaçãodeDados_Indicador_Institucional11" caption="Descrição de Indicador Institucional" level="1" rowHeight="241300"/>
  <slicer name="Descrição de Indicador Institucional 4" xr10:uid="{A3F06534-AA75-408B-87E7-E20A103519F2}" cache="SegmentaçãodeDados_Indicador_Institucional11" caption="Descrição de Indicador Institucional" level="1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scrição de Indicador Institucional 5" xr10:uid="{58752B51-7A85-42B0-A9F8-9D4C9D18D489}" cache="SegmentaçãodeDados_Indicador_Institucional111" caption="Descrição de Indicador Institucional" level="1" rowHeight="241300"/>
  <slicer name="Descrição de Indicador Institucional 6" xr10:uid="{977D2B28-55D9-42F3-944D-B278D53171A2}" cache="SegmentaçãodeDados_Indicador_Institucional111" caption="Descrição de Indicador Institucional" level="1" rowHeight="241300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scrição de Indicador Institucional 8" xr10:uid="{B4343A87-6AD2-43E4-80D3-3C3BF31460FC}" cache="SegmentaçãodeDados_Indicador_Institucional1111" caption="Descrição de Indicador Institucional" level="1" rowHeight="24130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6.xml"/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7.xml"/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4148D-F689-4AD6-9C4A-523BFDD7BE70}">
  <dimension ref="B1:J15"/>
  <sheetViews>
    <sheetView showGridLines="0" tabSelected="1" workbookViewId="0">
      <selection activeCell="D12" activeCellId="2" sqref="D8 D9 D12"/>
    </sheetView>
  </sheetViews>
  <sheetFormatPr defaultRowHeight="15" x14ac:dyDescent="0.25"/>
  <cols>
    <col min="1" max="1" width="29.85546875" customWidth="1"/>
    <col min="2" max="2" width="66.7109375" bestFit="1" customWidth="1"/>
    <col min="3" max="3" width="6.5703125" bestFit="1" customWidth="1"/>
    <col min="4" max="4" width="10.5703125" style="22" bestFit="1" customWidth="1"/>
    <col min="5" max="5" width="14.28515625" customWidth="1"/>
  </cols>
  <sheetData>
    <row r="1" spans="2:10" x14ac:dyDescent="0.25">
      <c r="B1" s="17" t="str">
        <f>"Execução dos Indicadores de Planejamento - 2020 - "&amp;(IF(FAMPE!B3 = "NA", "Sistema Sebrae", FAMPE!B3))</f>
        <v>Execução dos Indicadores de Planejamento - 2020 - AC</v>
      </c>
      <c r="C1" s="17"/>
      <c r="D1" s="17"/>
      <c r="E1" s="17"/>
      <c r="F1" s="17"/>
      <c r="G1" s="17"/>
      <c r="H1" s="17"/>
      <c r="I1" s="17"/>
      <c r="J1" s="17"/>
    </row>
    <row r="2" spans="2:10" x14ac:dyDescent="0.25">
      <c r="B2" s="17"/>
      <c r="C2" s="17"/>
      <c r="D2" s="17"/>
      <c r="E2" s="17"/>
      <c r="F2" s="17"/>
      <c r="G2" s="17"/>
      <c r="H2" s="17"/>
      <c r="I2" s="17"/>
      <c r="J2" s="17"/>
    </row>
    <row r="3" spans="2:10" x14ac:dyDescent="0.25">
      <c r="B3" s="17"/>
      <c r="C3" s="17"/>
      <c r="D3" s="17"/>
      <c r="E3" s="17"/>
      <c r="F3" s="17"/>
      <c r="G3" s="17"/>
      <c r="H3" s="17"/>
      <c r="I3" s="17"/>
      <c r="J3" s="17"/>
    </row>
    <row r="5" spans="2:10" x14ac:dyDescent="0.25">
      <c r="B5" s="5" t="s">
        <v>2</v>
      </c>
      <c r="C5" t="s">
        <v>52</v>
      </c>
      <c r="D5" s="20" t="s">
        <v>53</v>
      </c>
      <c r="E5" s="11" t="s">
        <v>5</v>
      </c>
    </row>
    <row r="6" spans="2:10" ht="15.75" x14ac:dyDescent="0.25">
      <c r="B6" s="9" t="s">
        <v>6</v>
      </c>
      <c r="C6" s="6"/>
      <c r="D6" s="20"/>
      <c r="E6" s="10"/>
    </row>
    <row r="7" spans="2:10" x14ac:dyDescent="0.25">
      <c r="B7" s="12" t="s">
        <v>33</v>
      </c>
      <c r="C7" s="13">
        <v>10000</v>
      </c>
      <c r="D7" s="23">
        <v>9659</v>
      </c>
      <c r="E7" s="14">
        <f>D7/C7</f>
        <v>0.96589999999999998</v>
      </c>
    </row>
    <row r="8" spans="2:10" x14ac:dyDescent="0.25">
      <c r="B8" s="12" t="s">
        <v>34</v>
      </c>
      <c r="C8" s="21">
        <v>150</v>
      </c>
      <c r="D8" s="24">
        <v>42.03</v>
      </c>
      <c r="E8" s="14">
        <f>D8/C8</f>
        <v>0.2802</v>
      </c>
    </row>
    <row r="9" spans="2:10" x14ac:dyDescent="0.25">
      <c r="B9" s="12" t="s">
        <v>35</v>
      </c>
      <c r="C9" s="21">
        <v>20</v>
      </c>
      <c r="D9" s="24">
        <v>15.740000000000002</v>
      </c>
      <c r="E9" s="14">
        <f>D9/C9</f>
        <v>0.78700000000000014</v>
      </c>
    </row>
    <row r="10" spans="2:10" x14ac:dyDescent="0.25">
      <c r="B10" s="12" t="s">
        <v>36</v>
      </c>
      <c r="C10" s="13">
        <v>9807</v>
      </c>
      <c r="D10" s="23">
        <v>8138</v>
      </c>
      <c r="E10" s="14">
        <f t="shared" ref="E10:E12" si="0">D10/C10</f>
        <v>0.82981543795248291</v>
      </c>
    </row>
    <row r="11" spans="2:10" x14ac:dyDescent="0.25">
      <c r="B11" s="12" t="s">
        <v>37</v>
      </c>
      <c r="C11" s="13">
        <v>1010</v>
      </c>
      <c r="D11" s="23">
        <v>922</v>
      </c>
      <c r="E11" s="14">
        <f t="shared" si="0"/>
        <v>0.9128712871287129</v>
      </c>
    </row>
    <row r="12" spans="2:10" x14ac:dyDescent="0.25">
      <c r="B12" s="12" t="s">
        <v>56</v>
      </c>
      <c r="C12" s="21">
        <v>70</v>
      </c>
      <c r="D12" s="24">
        <v>70.69</v>
      </c>
      <c r="E12" s="16">
        <f t="shared" si="0"/>
        <v>1.0098571428571428</v>
      </c>
    </row>
    <row r="14" spans="2:10" x14ac:dyDescent="0.25">
      <c r="B14" s="15" t="s">
        <v>54</v>
      </c>
    </row>
    <row r="15" spans="2:10" x14ac:dyDescent="0.25">
      <c r="B15" s="15" t="s">
        <v>55</v>
      </c>
    </row>
  </sheetData>
  <mergeCells count="1">
    <mergeCell ref="B1:J3"/>
  </mergeCells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1C0A2-0F71-478E-AD93-E216A3DE2281}">
  <dimension ref="A3:B18"/>
  <sheetViews>
    <sheetView workbookViewId="0">
      <selection activeCell="B9" sqref="B9"/>
    </sheetView>
  </sheetViews>
  <sheetFormatPr defaultColWidth="16.7109375" defaultRowHeight="15" x14ac:dyDescent="0.25"/>
  <cols>
    <col min="1" max="1" width="21" bestFit="1" customWidth="1"/>
    <col min="2" max="2" width="59.42578125" bestFit="1" customWidth="1"/>
    <col min="3" max="3" width="50.140625" bestFit="1" customWidth="1"/>
    <col min="4" max="4" width="9" bestFit="1" customWidth="1"/>
    <col min="5" max="7" width="10.5703125" bestFit="1" customWidth="1"/>
    <col min="8" max="10" width="9" bestFit="1" customWidth="1"/>
    <col min="11" max="13" width="5.140625" bestFit="1" customWidth="1"/>
    <col min="14" max="14" width="10.7109375" bestFit="1" customWidth="1"/>
  </cols>
  <sheetData>
    <row r="3" spans="1:2" x14ac:dyDescent="0.25">
      <c r="A3" s="5" t="s">
        <v>51</v>
      </c>
      <c r="B3" t="s" vm="5">
        <v>6</v>
      </c>
    </row>
    <row r="4" spans="1:2" x14ac:dyDescent="0.25">
      <c r="A4" s="5" t="s">
        <v>38</v>
      </c>
      <c r="B4" t="s" vm="1">
        <v>34</v>
      </c>
    </row>
    <row r="6" spans="1:2" x14ac:dyDescent="0.25">
      <c r="A6" s="5" t="s">
        <v>2</v>
      </c>
      <c r="B6" t="s">
        <v>0</v>
      </c>
    </row>
    <row r="7" spans="1:2" x14ac:dyDescent="0.25">
      <c r="A7" s="2" t="s">
        <v>39</v>
      </c>
      <c r="B7" s="7">
        <v>0</v>
      </c>
    </row>
    <row r="8" spans="1:2" x14ac:dyDescent="0.25">
      <c r="A8" s="2" t="s">
        <v>40</v>
      </c>
      <c r="B8" s="7">
        <v>0</v>
      </c>
    </row>
    <row r="9" spans="1:2" x14ac:dyDescent="0.25">
      <c r="A9" s="2" t="s">
        <v>41</v>
      </c>
      <c r="B9" s="7">
        <v>0</v>
      </c>
    </row>
    <row r="10" spans="1:2" x14ac:dyDescent="0.25">
      <c r="A10" s="2" t="s">
        <v>42</v>
      </c>
      <c r="B10" s="7">
        <v>0</v>
      </c>
    </row>
    <row r="11" spans="1:2" x14ac:dyDescent="0.25">
      <c r="A11" s="2" t="s">
        <v>43</v>
      </c>
      <c r="B11" s="7">
        <v>0</v>
      </c>
    </row>
    <row r="12" spans="1:2" x14ac:dyDescent="0.25">
      <c r="A12" s="2" t="s">
        <v>44</v>
      </c>
      <c r="B12" s="7">
        <v>0</v>
      </c>
    </row>
    <row r="13" spans="1:2" x14ac:dyDescent="0.25">
      <c r="A13" s="2" t="s">
        <v>45</v>
      </c>
      <c r="B13" s="7">
        <v>7.25</v>
      </c>
    </row>
    <row r="14" spans="1:2" x14ac:dyDescent="0.25">
      <c r="A14" s="2" t="s">
        <v>46</v>
      </c>
      <c r="B14" s="7">
        <v>14.49</v>
      </c>
    </row>
    <row r="15" spans="1:2" x14ac:dyDescent="0.25">
      <c r="A15" s="2" t="s">
        <v>47</v>
      </c>
      <c r="B15" s="7">
        <v>20.29</v>
      </c>
    </row>
    <row r="16" spans="1:2" x14ac:dyDescent="0.25">
      <c r="A16" s="2" t="s">
        <v>48</v>
      </c>
      <c r="B16" s="7">
        <v>0</v>
      </c>
    </row>
    <row r="17" spans="1:2" x14ac:dyDescent="0.25">
      <c r="A17" s="2" t="s">
        <v>49</v>
      </c>
      <c r="B17" s="7">
        <v>0</v>
      </c>
    </row>
    <row r="18" spans="1:2" x14ac:dyDescent="0.25">
      <c r="A18" s="2" t="s">
        <v>50</v>
      </c>
      <c r="B18" s="7">
        <v>0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4312-8E28-4417-A4C8-0A262680026A}">
  <dimension ref="B3:C18"/>
  <sheetViews>
    <sheetView workbookViewId="0">
      <selection activeCell="B9" sqref="B9"/>
    </sheetView>
  </sheetViews>
  <sheetFormatPr defaultColWidth="16.7109375" defaultRowHeight="15" x14ac:dyDescent="0.25"/>
  <cols>
    <col min="1" max="1" width="29.85546875" customWidth="1"/>
    <col min="2" max="2" width="21" bestFit="1" customWidth="1"/>
    <col min="3" max="4" width="50.140625" bestFit="1" customWidth="1"/>
    <col min="5" max="5" width="9" bestFit="1" customWidth="1"/>
    <col min="6" max="8" width="10.5703125" bestFit="1" customWidth="1"/>
    <col min="9" max="11" width="9" bestFit="1" customWidth="1"/>
    <col min="12" max="14" width="5.140625" bestFit="1" customWidth="1"/>
    <col min="15" max="15" width="10.7109375" bestFit="1" customWidth="1"/>
  </cols>
  <sheetData>
    <row r="3" spans="2:3" x14ac:dyDescent="0.25">
      <c r="B3" s="5" t="s">
        <v>51</v>
      </c>
      <c r="C3" t="s" vm="5">
        <v>6</v>
      </c>
    </row>
    <row r="4" spans="2:3" x14ac:dyDescent="0.25">
      <c r="B4" s="5" t="s">
        <v>38</v>
      </c>
      <c r="C4" t="s" vm="3">
        <v>33</v>
      </c>
    </row>
    <row r="6" spans="2:3" x14ac:dyDescent="0.25">
      <c r="B6" s="5" t="s">
        <v>2</v>
      </c>
      <c r="C6" t="s">
        <v>0</v>
      </c>
    </row>
    <row r="7" spans="2:3" x14ac:dyDescent="0.25">
      <c r="B7" s="2" t="s">
        <v>39</v>
      </c>
      <c r="C7" s="8">
        <v>435</v>
      </c>
    </row>
    <row r="8" spans="2:3" x14ac:dyDescent="0.25">
      <c r="B8" s="2" t="s">
        <v>40</v>
      </c>
      <c r="C8" s="8">
        <v>629</v>
      </c>
    </row>
    <row r="9" spans="2:3" x14ac:dyDescent="0.25">
      <c r="B9" s="2" t="s">
        <v>41</v>
      </c>
      <c r="C9" s="8">
        <v>812</v>
      </c>
    </row>
    <row r="10" spans="2:3" x14ac:dyDescent="0.25">
      <c r="B10" s="2" t="s">
        <v>42</v>
      </c>
      <c r="C10" s="8">
        <v>1508</v>
      </c>
    </row>
    <row r="11" spans="2:3" x14ac:dyDescent="0.25">
      <c r="B11" s="2" t="s">
        <v>43</v>
      </c>
      <c r="C11" s="8">
        <v>1178</v>
      </c>
    </row>
    <row r="12" spans="2:3" x14ac:dyDescent="0.25">
      <c r="B12" s="2" t="s">
        <v>44</v>
      </c>
      <c r="C12" s="8">
        <v>1782</v>
      </c>
    </row>
    <row r="13" spans="2:3" x14ac:dyDescent="0.25">
      <c r="B13" s="2" t="s">
        <v>45</v>
      </c>
      <c r="C13" s="8">
        <v>1385</v>
      </c>
    </row>
    <row r="14" spans="2:3" x14ac:dyDescent="0.25">
      <c r="B14" s="2" t="s">
        <v>46</v>
      </c>
      <c r="C14" s="8">
        <v>1274</v>
      </c>
    </row>
    <row r="15" spans="2:3" x14ac:dyDescent="0.25">
      <c r="B15" s="2" t="s">
        <v>47</v>
      </c>
      <c r="C15" s="8">
        <v>656</v>
      </c>
    </row>
    <row r="16" spans="2:3" x14ac:dyDescent="0.25">
      <c r="B16" s="2" t="s">
        <v>48</v>
      </c>
      <c r="C16" s="8">
        <v>0</v>
      </c>
    </row>
    <row r="17" spans="2:3" x14ac:dyDescent="0.25">
      <c r="B17" s="2" t="s">
        <v>49</v>
      </c>
      <c r="C17" s="8">
        <v>0</v>
      </c>
    </row>
    <row r="18" spans="2:3" x14ac:dyDescent="0.25">
      <c r="B18" s="2" t="s">
        <v>50</v>
      </c>
      <c r="C18" s="8">
        <v>0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72AC8-6A65-4EAC-9F26-93857E2D02C6}">
  <dimension ref="B3:C18"/>
  <sheetViews>
    <sheetView workbookViewId="0">
      <selection activeCell="B9" sqref="B9"/>
    </sheetView>
  </sheetViews>
  <sheetFormatPr defaultColWidth="16.7109375" defaultRowHeight="15" x14ac:dyDescent="0.25"/>
  <cols>
    <col min="1" max="1" width="29.85546875" customWidth="1"/>
    <col min="2" max="2" width="21" bestFit="1" customWidth="1"/>
    <col min="3" max="3" width="65.28515625" bestFit="1" customWidth="1"/>
    <col min="4" max="4" width="50.140625" bestFit="1" customWidth="1"/>
    <col min="5" max="5" width="9" bestFit="1" customWidth="1"/>
    <col min="6" max="8" width="10.5703125" bestFit="1" customWidth="1"/>
    <col min="9" max="11" width="9" bestFit="1" customWidth="1"/>
    <col min="12" max="14" width="5.140625" bestFit="1" customWidth="1"/>
    <col min="15" max="15" width="10.7109375" bestFit="1" customWidth="1"/>
  </cols>
  <sheetData>
    <row r="3" spans="2:3" x14ac:dyDescent="0.25">
      <c r="B3" s="5" t="s">
        <v>51</v>
      </c>
      <c r="C3" t="s" vm="5">
        <v>6</v>
      </c>
    </row>
    <row r="4" spans="2:3" x14ac:dyDescent="0.25">
      <c r="B4" s="5" t="s">
        <v>38</v>
      </c>
      <c r="C4" t="s" vm="6">
        <v>37</v>
      </c>
    </row>
    <row r="6" spans="2:3" x14ac:dyDescent="0.25">
      <c r="B6" s="5" t="s">
        <v>2</v>
      </c>
      <c r="C6" t="s">
        <v>0</v>
      </c>
    </row>
    <row r="7" spans="2:3" x14ac:dyDescent="0.25">
      <c r="B7" s="2" t="s">
        <v>39</v>
      </c>
      <c r="C7" s="8">
        <v>89</v>
      </c>
    </row>
    <row r="8" spans="2:3" x14ac:dyDescent="0.25">
      <c r="B8" s="2" t="s">
        <v>40</v>
      </c>
      <c r="C8" s="8">
        <v>88</v>
      </c>
    </row>
    <row r="9" spans="2:3" x14ac:dyDescent="0.25">
      <c r="B9" s="2" t="s">
        <v>41</v>
      </c>
      <c r="C9" s="8">
        <v>105</v>
      </c>
    </row>
    <row r="10" spans="2:3" x14ac:dyDescent="0.25">
      <c r="B10" s="2" t="s">
        <v>42</v>
      </c>
      <c r="C10" s="8">
        <v>12</v>
      </c>
    </row>
    <row r="11" spans="2:3" x14ac:dyDescent="0.25">
      <c r="B11" s="2" t="s">
        <v>43</v>
      </c>
      <c r="C11" s="8">
        <v>47</v>
      </c>
    </row>
    <row r="12" spans="2:3" x14ac:dyDescent="0.25">
      <c r="B12" s="2" t="s">
        <v>44</v>
      </c>
      <c r="C12" s="8">
        <v>170</v>
      </c>
    </row>
    <row r="13" spans="2:3" x14ac:dyDescent="0.25">
      <c r="B13" s="2" t="s">
        <v>45</v>
      </c>
      <c r="C13" s="8">
        <v>337</v>
      </c>
    </row>
    <row r="14" spans="2:3" x14ac:dyDescent="0.25">
      <c r="B14" s="2" t="s">
        <v>46</v>
      </c>
      <c r="C14" s="8">
        <v>55</v>
      </c>
    </row>
    <row r="15" spans="2:3" x14ac:dyDescent="0.25">
      <c r="B15" s="2" t="s">
        <v>47</v>
      </c>
      <c r="C15" s="8">
        <v>19</v>
      </c>
    </row>
    <row r="16" spans="2:3" x14ac:dyDescent="0.25">
      <c r="B16" s="2" t="s">
        <v>48</v>
      </c>
      <c r="C16" s="8">
        <v>0</v>
      </c>
    </row>
    <row r="17" spans="2:3" x14ac:dyDescent="0.25">
      <c r="B17" s="2" t="s">
        <v>49</v>
      </c>
      <c r="C17" s="8">
        <v>0</v>
      </c>
    </row>
    <row r="18" spans="2:3" x14ac:dyDescent="0.25">
      <c r="B18" s="2" t="s">
        <v>50</v>
      </c>
      <c r="C18" s="8">
        <v>0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BAEDC-9E35-4021-8442-F87B1FC08CDD}">
  <dimension ref="B3:C18"/>
  <sheetViews>
    <sheetView workbookViewId="0">
      <selection activeCell="B9" sqref="B9"/>
    </sheetView>
  </sheetViews>
  <sheetFormatPr defaultColWidth="16.7109375" defaultRowHeight="15" x14ac:dyDescent="0.25"/>
  <cols>
    <col min="1" max="1" width="29.85546875" customWidth="1"/>
    <col min="2" max="2" width="21" bestFit="1" customWidth="1"/>
    <col min="3" max="4" width="50.140625" bestFit="1" customWidth="1"/>
    <col min="5" max="5" width="9" bestFit="1" customWidth="1"/>
    <col min="6" max="8" width="10.5703125" bestFit="1" customWidth="1"/>
    <col min="9" max="11" width="9" bestFit="1" customWidth="1"/>
    <col min="12" max="14" width="5.140625" bestFit="1" customWidth="1"/>
    <col min="15" max="15" width="10.7109375" bestFit="1" customWidth="1"/>
  </cols>
  <sheetData>
    <row r="3" spans="2:3" x14ac:dyDescent="0.25">
      <c r="B3" s="5" t="s">
        <v>51</v>
      </c>
      <c r="C3" t="s" vm="5">
        <v>6</v>
      </c>
    </row>
    <row r="4" spans="2:3" x14ac:dyDescent="0.25">
      <c r="B4" s="5" t="s">
        <v>38</v>
      </c>
      <c r="C4" t="s" vm="4">
        <v>35</v>
      </c>
    </row>
    <row r="6" spans="2:3" x14ac:dyDescent="0.25">
      <c r="B6" s="5" t="s">
        <v>2</v>
      </c>
      <c r="C6" t="s">
        <v>0</v>
      </c>
    </row>
    <row r="7" spans="2:3" x14ac:dyDescent="0.25">
      <c r="B7" s="2" t="s">
        <v>39</v>
      </c>
      <c r="C7" s="7">
        <v>1.0900000000000001</v>
      </c>
    </row>
    <row r="8" spans="2:3" x14ac:dyDescent="0.25">
      <c r="B8" s="2" t="s">
        <v>40</v>
      </c>
      <c r="C8" s="7">
        <v>1.35</v>
      </c>
    </row>
    <row r="9" spans="2:3" x14ac:dyDescent="0.25">
      <c r="B9" s="2" t="s">
        <v>41</v>
      </c>
      <c r="C9" s="7">
        <v>1.89</v>
      </c>
    </row>
    <row r="10" spans="2:3" x14ac:dyDescent="0.25">
      <c r="B10" s="2" t="s">
        <v>42</v>
      </c>
      <c r="C10" s="7">
        <v>1.08</v>
      </c>
    </row>
    <row r="11" spans="2:3" x14ac:dyDescent="0.25">
      <c r="B11" s="2" t="s">
        <v>43</v>
      </c>
      <c r="C11" s="7">
        <v>1.28</v>
      </c>
    </row>
    <row r="12" spans="2:3" x14ac:dyDescent="0.25">
      <c r="B12" s="2" t="s">
        <v>44</v>
      </c>
      <c r="C12" s="7">
        <v>3.8</v>
      </c>
    </row>
    <row r="13" spans="2:3" x14ac:dyDescent="0.25">
      <c r="B13" s="2" t="s">
        <v>45</v>
      </c>
      <c r="C13" s="7">
        <v>2.23</v>
      </c>
    </row>
    <row r="14" spans="2:3" x14ac:dyDescent="0.25">
      <c r="B14" s="2" t="s">
        <v>46</v>
      </c>
      <c r="C14" s="7">
        <v>2.4500000000000002</v>
      </c>
    </row>
    <row r="15" spans="2:3" x14ac:dyDescent="0.25">
      <c r="B15" s="2" t="s">
        <v>47</v>
      </c>
      <c r="C15" s="7">
        <v>0.56999999999999995</v>
      </c>
    </row>
    <row r="16" spans="2:3" x14ac:dyDescent="0.25">
      <c r="B16" s="2" t="s">
        <v>48</v>
      </c>
      <c r="C16" s="7">
        <v>0</v>
      </c>
    </row>
    <row r="17" spans="2:3" x14ac:dyDescent="0.25">
      <c r="B17" s="2" t="s">
        <v>49</v>
      </c>
      <c r="C17" s="7">
        <v>0</v>
      </c>
    </row>
    <row r="18" spans="2:3" x14ac:dyDescent="0.25">
      <c r="B18" s="2" t="s">
        <v>50</v>
      </c>
      <c r="C18" s="7">
        <v>0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A551-0831-4D0C-9F3B-ED09D06316AD}">
  <dimension ref="B3:C18"/>
  <sheetViews>
    <sheetView workbookViewId="0">
      <selection activeCell="B9" sqref="B9"/>
    </sheetView>
  </sheetViews>
  <sheetFormatPr defaultColWidth="16.7109375" defaultRowHeight="15" x14ac:dyDescent="0.25"/>
  <cols>
    <col min="1" max="1" width="29.85546875" customWidth="1"/>
    <col min="2" max="2" width="21" bestFit="1" customWidth="1"/>
    <col min="3" max="3" width="55" bestFit="1" customWidth="1"/>
    <col min="4" max="4" width="50.140625" bestFit="1" customWidth="1"/>
    <col min="5" max="5" width="9" bestFit="1" customWidth="1"/>
    <col min="6" max="8" width="10.5703125" bestFit="1" customWidth="1"/>
    <col min="9" max="11" width="9" bestFit="1" customWidth="1"/>
    <col min="12" max="14" width="5.140625" bestFit="1" customWidth="1"/>
    <col min="15" max="15" width="10.7109375" bestFit="1" customWidth="1"/>
  </cols>
  <sheetData>
    <row r="3" spans="2:3" x14ac:dyDescent="0.25">
      <c r="B3" s="5" t="s">
        <v>51</v>
      </c>
      <c r="C3" t="s" vm="5">
        <v>6</v>
      </c>
    </row>
    <row r="4" spans="2:3" x14ac:dyDescent="0.25">
      <c r="B4" s="5" t="s">
        <v>38</v>
      </c>
      <c r="C4" t="s" vm="2">
        <v>36</v>
      </c>
    </row>
    <row r="6" spans="2:3" x14ac:dyDescent="0.25">
      <c r="B6" s="5" t="s">
        <v>2</v>
      </c>
      <c r="C6" t="s">
        <v>0</v>
      </c>
    </row>
    <row r="7" spans="2:3" x14ac:dyDescent="0.25">
      <c r="B7" s="2" t="s">
        <v>39</v>
      </c>
      <c r="C7" s="8">
        <v>1730</v>
      </c>
    </row>
    <row r="8" spans="2:3" x14ac:dyDescent="0.25">
      <c r="B8" s="2" t="s">
        <v>40</v>
      </c>
      <c r="C8" s="8">
        <v>1483</v>
      </c>
    </row>
    <row r="9" spans="2:3" x14ac:dyDescent="0.25">
      <c r="B9" s="2" t="s">
        <v>41</v>
      </c>
      <c r="C9" s="8">
        <v>905</v>
      </c>
    </row>
    <row r="10" spans="2:3" x14ac:dyDescent="0.25">
      <c r="B10" s="2" t="s">
        <v>42</v>
      </c>
      <c r="C10" s="8">
        <v>642</v>
      </c>
    </row>
    <row r="11" spans="2:3" x14ac:dyDescent="0.25">
      <c r="B11" s="2" t="s">
        <v>43</v>
      </c>
      <c r="C11" s="8">
        <v>493</v>
      </c>
    </row>
    <row r="12" spans="2:3" x14ac:dyDescent="0.25">
      <c r="B12" s="2" t="s">
        <v>44</v>
      </c>
      <c r="C12" s="8">
        <v>1011</v>
      </c>
    </row>
    <row r="13" spans="2:3" x14ac:dyDescent="0.25">
      <c r="B13" s="2" t="s">
        <v>45</v>
      </c>
      <c r="C13" s="8">
        <v>612</v>
      </c>
    </row>
    <row r="14" spans="2:3" x14ac:dyDescent="0.25">
      <c r="B14" s="2" t="s">
        <v>46</v>
      </c>
      <c r="C14" s="8">
        <v>830</v>
      </c>
    </row>
    <row r="15" spans="2:3" x14ac:dyDescent="0.25">
      <c r="B15" s="2" t="s">
        <v>47</v>
      </c>
      <c r="C15" s="8">
        <v>432</v>
      </c>
    </row>
    <row r="16" spans="2:3" x14ac:dyDescent="0.25">
      <c r="B16" s="2" t="s">
        <v>48</v>
      </c>
      <c r="C16" s="8">
        <v>0</v>
      </c>
    </row>
    <row r="17" spans="2:3" x14ac:dyDescent="0.25">
      <c r="B17" s="2" t="s">
        <v>49</v>
      </c>
      <c r="C17" s="8">
        <v>0</v>
      </c>
    </row>
    <row r="18" spans="2:3" x14ac:dyDescent="0.25">
      <c r="B18" s="2" t="s">
        <v>50</v>
      </c>
      <c r="C18" s="8">
        <v>0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C0733-A384-43CD-856B-14569992CDB5}">
  <dimension ref="B1:D33"/>
  <sheetViews>
    <sheetView showGridLines="0" topLeftCell="A5" workbookViewId="0">
      <selection activeCell="A20" sqref="A20"/>
    </sheetView>
  </sheetViews>
  <sheetFormatPr defaultColWidth="16.7109375" defaultRowHeight="15" x14ac:dyDescent="0.25"/>
  <cols>
    <col min="1" max="1" width="52.85546875" customWidth="1"/>
    <col min="2" max="2" width="18" bestFit="1" customWidth="1"/>
    <col min="3" max="4" width="11.5703125" bestFit="1" customWidth="1"/>
    <col min="5" max="5" width="9" bestFit="1" customWidth="1"/>
    <col min="6" max="8" width="10.5703125" bestFit="1" customWidth="1"/>
    <col min="9" max="11" width="9" bestFit="1" customWidth="1"/>
    <col min="12" max="14" width="5.140625" bestFit="1" customWidth="1"/>
    <col min="15" max="15" width="10.7109375" bestFit="1" customWidth="1"/>
  </cols>
  <sheetData>
    <row r="1" spans="2:4" hidden="1" x14ac:dyDescent="0.25"/>
    <row r="2" spans="2:4" hidden="1" x14ac:dyDescent="0.25"/>
    <row r="3" spans="2:4" hidden="1" x14ac:dyDescent="0.25"/>
    <row r="4" spans="2:4" hidden="1" x14ac:dyDescent="0.25"/>
    <row r="6" spans="2:4" x14ac:dyDescent="0.25">
      <c r="B6" s="5" t="s">
        <v>2</v>
      </c>
      <c r="C6" t="s">
        <v>52</v>
      </c>
      <c r="D6" t="s">
        <v>53</v>
      </c>
    </row>
    <row r="7" spans="2:4" x14ac:dyDescent="0.25">
      <c r="B7" s="2" t="s">
        <v>6</v>
      </c>
      <c r="C7" s="8">
        <v>10000</v>
      </c>
      <c r="D7" s="8">
        <v>9659</v>
      </c>
    </row>
    <row r="8" spans="2:4" x14ac:dyDescent="0.25">
      <c r="B8" s="2" t="s">
        <v>7</v>
      </c>
      <c r="C8" s="8">
        <v>42000</v>
      </c>
      <c r="D8" s="8">
        <v>32964</v>
      </c>
    </row>
    <row r="9" spans="2:4" x14ac:dyDescent="0.25">
      <c r="B9" s="2" t="s">
        <v>8</v>
      </c>
      <c r="C9" s="8">
        <v>48000</v>
      </c>
      <c r="D9" s="8">
        <v>38947</v>
      </c>
    </row>
    <row r="10" spans="2:4" x14ac:dyDescent="0.25">
      <c r="B10" s="2" t="s">
        <v>9</v>
      </c>
      <c r="C10" s="8">
        <v>14000</v>
      </c>
      <c r="D10" s="8">
        <v>12149</v>
      </c>
    </row>
    <row r="11" spans="2:4" x14ac:dyDescent="0.25">
      <c r="B11" s="2" t="s">
        <v>10</v>
      </c>
      <c r="C11" s="8">
        <v>145000</v>
      </c>
      <c r="D11" s="8">
        <v>126901</v>
      </c>
    </row>
    <row r="12" spans="2:4" x14ac:dyDescent="0.25">
      <c r="B12" s="2" t="s">
        <v>11</v>
      </c>
      <c r="C12" s="8">
        <v>69986</v>
      </c>
      <c r="D12" s="8">
        <v>67708</v>
      </c>
    </row>
    <row r="13" spans="2:4" x14ac:dyDescent="0.25">
      <c r="B13" s="2" t="s">
        <v>12</v>
      </c>
      <c r="C13" s="8">
        <v>110000</v>
      </c>
      <c r="D13" s="8">
        <v>108073</v>
      </c>
    </row>
    <row r="14" spans="2:4" x14ac:dyDescent="0.25">
      <c r="B14" s="2" t="s">
        <v>13</v>
      </c>
      <c r="C14" s="8">
        <v>90000</v>
      </c>
      <c r="D14" s="8">
        <v>44628</v>
      </c>
    </row>
    <row r="15" spans="2:4" x14ac:dyDescent="0.25">
      <c r="B15" s="2" t="s">
        <v>14</v>
      </c>
      <c r="C15" s="8">
        <v>74782</v>
      </c>
      <c r="D15" s="8">
        <v>66735</v>
      </c>
    </row>
    <row r="16" spans="2:4" x14ac:dyDescent="0.25">
      <c r="B16" s="2" t="s">
        <v>15</v>
      </c>
      <c r="C16" s="8">
        <v>45000</v>
      </c>
      <c r="D16" s="8">
        <v>36277</v>
      </c>
    </row>
    <row r="17" spans="2:4" x14ac:dyDescent="0.25">
      <c r="B17" s="2" t="s">
        <v>16</v>
      </c>
      <c r="C17" s="8">
        <v>330000</v>
      </c>
      <c r="D17" s="8">
        <v>234013</v>
      </c>
    </row>
    <row r="18" spans="2:4" x14ac:dyDescent="0.25">
      <c r="B18" s="2" t="s">
        <v>17</v>
      </c>
      <c r="C18" s="8">
        <v>55000</v>
      </c>
      <c r="D18" s="8">
        <v>52928</v>
      </c>
    </row>
    <row r="19" spans="2:4" x14ac:dyDescent="0.25">
      <c r="B19" s="2" t="s">
        <v>18</v>
      </c>
      <c r="C19" s="8">
        <v>30000</v>
      </c>
      <c r="D19" s="8">
        <v>30578</v>
      </c>
    </row>
    <row r="20" spans="2:4" x14ac:dyDescent="0.25">
      <c r="B20" s="2" t="s">
        <v>19</v>
      </c>
      <c r="C20" s="8">
        <v>105000</v>
      </c>
      <c r="D20" s="8">
        <v>61074</v>
      </c>
    </row>
    <row r="21" spans="2:4" x14ac:dyDescent="0.25">
      <c r="B21" s="2" t="s">
        <v>20</v>
      </c>
      <c r="C21" s="8">
        <v>40000</v>
      </c>
      <c r="D21" s="8">
        <v>36280</v>
      </c>
    </row>
    <row r="22" spans="2:4" x14ac:dyDescent="0.25">
      <c r="B22" s="2" t="s">
        <v>21</v>
      </c>
      <c r="C22" s="8">
        <v>92510</v>
      </c>
      <c r="D22" s="8">
        <v>74334</v>
      </c>
    </row>
    <row r="23" spans="2:4" x14ac:dyDescent="0.25">
      <c r="B23" s="2" t="s">
        <v>22</v>
      </c>
      <c r="C23" s="8">
        <v>23149</v>
      </c>
      <c r="D23" s="8">
        <v>22002</v>
      </c>
    </row>
    <row r="24" spans="2:4" x14ac:dyDescent="0.25">
      <c r="B24" s="2" t="s">
        <v>23</v>
      </c>
      <c r="C24" s="8">
        <v>240000</v>
      </c>
      <c r="D24" s="8">
        <v>181558</v>
      </c>
    </row>
    <row r="25" spans="2:4" x14ac:dyDescent="0.25">
      <c r="B25" s="2" t="s">
        <v>24</v>
      </c>
      <c r="C25" s="8">
        <v>250000</v>
      </c>
      <c r="D25" s="8">
        <v>228551</v>
      </c>
    </row>
    <row r="26" spans="2:4" x14ac:dyDescent="0.25">
      <c r="B26" s="2" t="s">
        <v>25</v>
      </c>
      <c r="C26" s="8">
        <v>55000</v>
      </c>
      <c r="D26" s="8">
        <v>46647</v>
      </c>
    </row>
    <row r="27" spans="2:4" x14ac:dyDescent="0.25">
      <c r="B27" s="2" t="s">
        <v>26</v>
      </c>
      <c r="C27" s="8">
        <v>22500</v>
      </c>
      <c r="D27" s="8">
        <v>20523</v>
      </c>
    </row>
    <row r="28" spans="2:4" x14ac:dyDescent="0.25">
      <c r="B28" s="2" t="s">
        <v>27</v>
      </c>
      <c r="C28" s="8">
        <v>5842</v>
      </c>
      <c r="D28" s="8">
        <v>7200</v>
      </c>
    </row>
    <row r="29" spans="2:4" x14ac:dyDescent="0.25">
      <c r="B29" s="2" t="s">
        <v>28</v>
      </c>
      <c r="C29" s="8">
        <v>200000</v>
      </c>
      <c r="D29" s="8">
        <v>178319</v>
      </c>
    </row>
    <row r="30" spans="2:4" x14ac:dyDescent="0.25">
      <c r="B30" s="2" t="s">
        <v>29</v>
      </c>
      <c r="C30" s="8">
        <v>180000</v>
      </c>
      <c r="D30" s="8">
        <v>145664</v>
      </c>
    </row>
    <row r="31" spans="2:4" x14ac:dyDescent="0.25">
      <c r="B31" s="2" t="s">
        <v>30</v>
      </c>
      <c r="C31" s="8">
        <v>23590</v>
      </c>
      <c r="D31" s="8">
        <v>20481</v>
      </c>
    </row>
    <row r="32" spans="2:4" x14ac:dyDescent="0.25">
      <c r="B32" s="2" t="s">
        <v>31</v>
      </c>
      <c r="C32" s="8">
        <v>450000</v>
      </c>
      <c r="D32" s="8">
        <v>570777</v>
      </c>
    </row>
    <row r="33" spans="2:4" x14ac:dyDescent="0.25">
      <c r="B33" s="2" t="s">
        <v>32</v>
      </c>
      <c r="C33" s="8">
        <v>25500</v>
      </c>
      <c r="D33" s="8">
        <v>24399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448F1-F865-4BDE-992C-3B5A76E8CE82}">
  <dimension ref="A3:B34"/>
  <sheetViews>
    <sheetView workbookViewId="0">
      <selection activeCell="C7" sqref="C7"/>
    </sheetView>
  </sheetViews>
  <sheetFormatPr defaultColWidth="9.28515625" defaultRowHeight="15" x14ac:dyDescent="0.25"/>
  <cols>
    <col min="1" max="1" width="39.140625" customWidth="1"/>
    <col min="2" max="2" width="31" customWidth="1"/>
    <col min="3" max="4" width="39.140625" bestFit="1" customWidth="1"/>
    <col min="5" max="5" width="39.7109375" bestFit="1" customWidth="1"/>
    <col min="6" max="6" width="47.140625" bestFit="1" customWidth="1"/>
    <col min="7" max="7" width="42.5703125" bestFit="1" customWidth="1"/>
    <col min="8" max="8" width="11.7109375" bestFit="1" customWidth="1"/>
    <col min="9" max="9" width="85" bestFit="1" customWidth="1"/>
    <col min="10" max="10" width="65.28515625" bestFit="1" customWidth="1"/>
    <col min="11" max="11" width="47.7109375" bestFit="1" customWidth="1"/>
    <col min="12" max="12" width="42.140625" bestFit="1" customWidth="1"/>
    <col min="13" max="13" width="11.7109375" bestFit="1" customWidth="1"/>
    <col min="14" max="14" width="43" bestFit="1" customWidth="1"/>
  </cols>
  <sheetData>
    <row r="3" spans="1:2" ht="15.75" thickBot="1" x14ac:dyDescent="0.3"/>
    <row r="4" spans="1:2" ht="15.75" thickBot="1" x14ac:dyDescent="0.3">
      <c r="A4" s="18" t="s">
        <v>1</v>
      </c>
      <c r="B4" s="19"/>
    </row>
    <row r="5" spans="1:2" ht="15.75" thickBot="1" x14ac:dyDescent="0.3">
      <c r="A5" s="1" t="s">
        <v>3</v>
      </c>
      <c r="B5" s="1" t="s">
        <v>4</v>
      </c>
    </row>
    <row r="6" spans="1:2" x14ac:dyDescent="0.25">
      <c r="A6" s="3">
        <v>2744</v>
      </c>
      <c r="B6" s="3">
        <v>12202</v>
      </c>
    </row>
    <row r="7" spans="1:2" x14ac:dyDescent="0.25">
      <c r="A7" s="3">
        <v>12576</v>
      </c>
      <c r="B7" s="3">
        <v>53538</v>
      </c>
    </row>
    <row r="8" spans="1:2" x14ac:dyDescent="0.25">
      <c r="A8" s="3">
        <v>13653</v>
      </c>
      <c r="B8" s="3">
        <v>54877</v>
      </c>
    </row>
    <row r="9" spans="1:2" x14ac:dyDescent="0.25">
      <c r="A9" s="3">
        <v>2947</v>
      </c>
      <c r="B9" s="3">
        <v>13842</v>
      </c>
    </row>
    <row r="10" spans="1:2" x14ac:dyDescent="0.25">
      <c r="A10" s="3">
        <v>68063</v>
      </c>
      <c r="B10" s="3">
        <v>288602</v>
      </c>
    </row>
    <row r="11" spans="1:2" x14ac:dyDescent="0.25">
      <c r="A11" s="3">
        <v>37032</v>
      </c>
      <c r="B11" s="3">
        <v>168603</v>
      </c>
    </row>
    <row r="12" spans="1:2" x14ac:dyDescent="0.25">
      <c r="A12" s="3">
        <v>29907</v>
      </c>
      <c r="B12" s="3">
        <v>100768</v>
      </c>
    </row>
    <row r="13" spans="1:2" x14ac:dyDescent="0.25">
      <c r="A13" s="3">
        <v>34654</v>
      </c>
      <c r="B13" s="3">
        <v>87743</v>
      </c>
    </row>
    <row r="14" spans="1:2" x14ac:dyDescent="0.25">
      <c r="A14" s="3">
        <v>57402</v>
      </c>
      <c r="B14" s="3">
        <v>202707</v>
      </c>
    </row>
    <row r="15" spans="1:2" x14ac:dyDescent="0.25">
      <c r="A15" s="3">
        <v>22164</v>
      </c>
      <c r="B15" s="3">
        <v>103153</v>
      </c>
    </row>
    <row r="16" spans="1:2" x14ac:dyDescent="0.25">
      <c r="A16" s="3">
        <v>149980</v>
      </c>
      <c r="B16" s="3">
        <v>562551</v>
      </c>
    </row>
    <row r="17" spans="1:2" x14ac:dyDescent="0.25">
      <c r="A17" s="3">
        <v>19668</v>
      </c>
      <c r="B17" s="3">
        <v>75019</v>
      </c>
    </row>
    <row r="18" spans="1:2" x14ac:dyDescent="0.25">
      <c r="A18" s="3">
        <v>34134</v>
      </c>
      <c r="B18" s="3">
        <v>96462</v>
      </c>
    </row>
    <row r="19" spans="1:2" x14ac:dyDescent="0.25">
      <c r="A19" s="3">
        <v>29193</v>
      </c>
      <c r="B19" s="3">
        <v>107666</v>
      </c>
    </row>
    <row r="20" spans="1:2" x14ac:dyDescent="0.25">
      <c r="A20" s="3">
        <v>16045</v>
      </c>
      <c r="B20" s="3">
        <v>54345</v>
      </c>
    </row>
    <row r="21" spans="1:2" x14ac:dyDescent="0.25">
      <c r="A21" s="3">
        <v>44767</v>
      </c>
      <c r="B21" s="3">
        <v>153222</v>
      </c>
    </row>
    <row r="22" spans="1:2" x14ac:dyDescent="0.25">
      <c r="A22" s="3">
        <v>9436</v>
      </c>
      <c r="B22" s="3">
        <v>57911</v>
      </c>
    </row>
    <row r="23" spans="1:2" x14ac:dyDescent="0.25">
      <c r="A23" s="3">
        <v>120221</v>
      </c>
      <c r="B23" s="3">
        <v>422285</v>
      </c>
    </row>
    <row r="24" spans="1:2" x14ac:dyDescent="0.25">
      <c r="A24" s="3">
        <v>159008</v>
      </c>
      <c r="B24" s="3">
        <v>377776</v>
      </c>
    </row>
    <row r="25" spans="1:2" x14ac:dyDescent="0.25">
      <c r="A25" s="3">
        <v>15255</v>
      </c>
      <c r="B25" s="3">
        <v>66726</v>
      </c>
    </row>
    <row r="26" spans="1:2" x14ac:dyDescent="0.25">
      <c r="A26" s="3">
        <v>9851</v>
      </c>
      <c r="B26" s="3">
        <v>36553</v>
      </c>
    </row>
    <row r="27" spans="1:2" x14ac:dyDescent="0.25">
      <c r="A27" s="3">
        <v>2236</v>
      </c>
      <c r="B27" s="3">
        <v>8254</v>
      </c>
    </row>
    <row r="28" spans="1:2" x14ac:dyDescent="0.25">
      <c r="A28" s="3">
        <v>122234</v>
      </c>
      <c r="B28" s="3">
        <v>405896</v>
      </c>
    </row>
    <row r="29" spans="1:2" x14ac:dyDescent="0.25">
      <c r="A29" s="3">
        <v>84765</v>
      </c>
      <c r="B29" s="3">
        <v>244972</v>
      </c>
    </row>
    <row r="30" spans="1:2" x14ac:dyDescent="0.25">
      <c r="A30" s="3">
        <v>10218</v>
      </c>
      <c r="B30" s="3">
        <v>37191</v>
      </c>
    </row>
    <row r="31" spans="1:2" x14ac:dyDescent="0.25">
      <c r="A31" s="3">
        <v>492893</v>
      </c>
      <c r="B31" s="3">
        <v>1784879</v>
      </c>
    </row>
    <row r="32" spans="1:2" x14ac:dyDescent="0.25">
      <c r="A32" s="3">
        <v>9073</v>
      </c>
      <c r="B32" s="3">
        <v>31596</v>
      </c>
    </row>
    <row r="33" spans="1:2" x14ac:dyDescent="0.25">
      <c r="A33" s="3"/>
      <c r="B33" s="3"/>
    </row>
    <row r="34" spans="1:2" x14ac:dyDescent="0.25">
      <c r="A34" s="4">
        <v>1610119</v>
      </c>
      <c r="B34" s="4">
        <v>5609339</v>
      </c>
    </row>
  </sheetData>
  <mergeCells count="1"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Consolidado Indicadores</vt:lpstr>
      <vt:lpstr>FAMPE</vt:lpstr>
      <vt:lpstr>Serviços Digitais</vt:lpstr>
      <vt:lpstr>Inovação</vt:lpstr>
      <vt:lpstr>Cobertura</vt:lpstr>
      <vt:lpstr>Pequenos Negocios</vt:lpstr>
      <vt:lpstr>Por UF</vt:lpstr>
      <vt:lpstr>Universo ME e EPP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Braga Lakiss Gusmao</dc:creator>
  <cp:lastModifiedBy>Jessica Braga Lakiss Gusmao</cp:lastModifiedBy>
  <dcterms:created xsi:type="dcterms:W3CDTF">2020-09-03T16:49:15Z</dcterms:created>
  <dcterms:modified xsi:type="dcterms:W3CDTF">2020-09-28T20:16:13Z</dcterms:modified>
</cp:coreProperties>
</file>