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es.silva\Desktop\"/>
    </mc:Choice>
  </mc:AlternateContent>
  <xr:revisionPtr revIDLastSave="0" documentId="13_ncr:1_{5B35BA74-1807-4270-8723-F1F20E071F24}" xr6:coauthVersionLast="45" xr6:coauthVersionMax="45" xr10:uidLastSave="{00000000-0000-0000-0000-000000000000}"/>
  <bookViews>
    <workbookView xWindow="-120" yWindow="-120" windowWidth="29040" windowHeight="15840" activeTab="7" xr2:uid="{C6C32766-5503-4C07-A922-E177A1FC402C}"/>
  </bookViews>
  <sheets>
    <sheet name="slide 78" sheetId="1" r:id="rId1"/>
    <sheet name="slide 78.1" sheetId="2" r:id="rId2"/>
    <sheet name="slide 79 - revisar" sheetId="3" r:id="rId3"/>
    <sheet name="slide 79.1" sheetId="4" r:id="rId4"/>
    <sheet name="slide 80" sheetId="5" r:id="rId5"/>
    <sheet name="slide 80.1" sheetId="6" r:id="rId6"/>
    <sheet name="slide 81" sheetId="7" r:id="rId7"/>
    <sheet name="slide 81.1 - revisar" sheetId="8" r:id="rId8"/>
  </sheets>
  <calcPr calcId="191029"/>
  <pivotCaches>
    <pivotCache cacheId="24" r:id="rId9"/>
    <pivotCache cacheId="25" r:id="rId10"/>
    <pivotCache cacheId="26" r:id="rId11"/>
    <pivotCache cacheId="27" r:id="rId12"/>
    <pivotCache cacheId="28" r:id="rId13"/>
    <pivotCache cacheId="222" r:id="rId14"/>
    <pivotCache cacheId="254" r:id="rId15"/>
    <pivotCache cacheId="269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7" l="1"/>
  <c r="D10" i="6" l="1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8" i="6"/>
  <c r="D9" i="6"/>
  <c r="D7" i="6"/>
  <c r="D5" i="5"/>
  <c r="D7" i="5"/>
  <c r="D6" i="5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E5" i="2" l="1"/>
  <c r="E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C50AAC7-7996-43FE-82CA-BDEBE26B249E}" odcFile="C:\Users\alines.silva\Documents\Minhas fontes de dados\10.33.0.151 SMEDW_V3_SSAS Financeiro.odc" keepAlive="1" name="10.33.0.151 SMEDW_V3_SSAS Financeiro" type="5" refreshedVersion="6" background="1">
    <dbPr connection="Provider=MSOLAP.8;Integrated Security=SSPI;Persist Security Info=True;Initial Catalog=SMEDW_V3_SSAS;Data Source=10.33.0.151;MDX Compatibility=1;Safety Options=2;MDX Missing Member Mode=Error;Update Isolation Level=2" command="Financeiro" commandType="1"/>
    <olapPr sendLocale="1" rowDrillCount="1000"/>
  </connection>
  <connection id="2" xr16:uid="{ED9549E6-9B1A-401A-8630-51043140EDD8}" odcFile="C:\Users\alines.silva\Documents\Minhas fontes de dados\10.33.0.151 SMEDW_V3_SSAS Gestão.odc" keepAlive="1" name="10.33.0.151 SMEDW_V3_SSAS Gestão" type="5" refreshedVersion="6" background="1">
    <dbPr connection="Provider=MSOLAP.8;Integrated Security=SSPI;Persist Security Info=True;Initial Catalog=SMEDW_V3_SSAS;Data Source=10.33.0.151;MDX Compatibility=1;Safety Options=2;MDX Missing Member Mode=Error;Update Isolation Level=2" command="Gestã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5">
    <s v="10.33.0.151 SMEDW_V3_SSAS Financeiro"/>
    <s v="{[PPA].[PPA com Fotografia].[Descrição de PPA com Fotografia].&amp;[201812]}"/>
    <s v="{[Sebrae].[Sebrae].[Descrição de Sebrae].&amp;[2]}"/>
    <s v="{[Indicador de Sebrae ou Parceiro].[Indicador de Sebrae ou Parceiro].[Descrição de Indicador de Sebrae Parceiro].&amp;[2]}"/>
    <s v="{[PPA].[PPA com Fotografia].[Descrição de PPA com Fotografia].&amp;[201512]}"/>
    <s v="{[Sebrae].[Sebrae].[Descrição de Sebrae].&amp;[3]}"/>
    <s v="{[Sebrae].[Sebrae].[All]}"/>
    <s v="{[Sebrae].[Sebrae].[Descrição de Sebrae].&amp;[17]}"/>
    <s v="{[Programa].[Programa Iniciativa por Tipo].[Nome de Programa].&amp;[{76E5DA3F-3EEB-4D5E-98D7-C271DCF363EE}]}"/>
    <s v="10.33.0.151 SMEDW_V3_SSAS Gestão"/>
    <s v="{[Sebrae].[Sebrae].[Descrição de Sebrae].&amp;[9]}"/>
    <s v="{[Tempo].[Ano e Mês].[Número Ano e Mês].&amp;[201512]}"/>
    <s v="{[Tempo].[Ano].[Número Ano].&amp;[2018]}"/>
    <s v="{[PPA].[PPA com Fotografia].[Descrição de PPA com Fotografia].&amp;[201800]}"/>
    <s v="{[PPA].[PPA com Fotografia].[Descrição de PPA com Fotografia].&amp;[201712]}"/>
  </metadataStrings>
  <mdxMetadata count="1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9" f="s">
      <ms ns="1" c="0"/>
    </mdx>
    <mdx n="9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0" c="0"/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<sst xmlns="http://schemas.openxmlformats.org/spreadsheetml/2006/main" count="147" uniqueCount="98">
  <si>
    <t>PPA com Fotografia</t>
  </si>
  <si>
    <t>PPA 2018 - 2019/Dez</t>
  </si>
  <si>
    <t>Sebrae</t>
  </si>
  <si>
    <t>SEBRAE/AL</t>
  </si>
  <si>
    <t>Valor de Despesa Executado Parceiro</t>
  </si>
  <si>
    <t>Valor de Despesa Planejado - Ajustado</t>
  </si>
  <si>
    <t>Rótulos de Linha</t>
  </si>
  <si>
    <t>2018</t>
  </si>
  <si>
    <t>2019</t>
  </si>
  <si>
    <t>Total Geral</t>
  </si>
  <si>
    <t>Parceiro</t>
  </si>
  <si>
    <t>Indicador de Sebrae ou Parceiro</t>
  </si>
  <si>
    <t>Execução da despesa planejada ajustada</t>
  </si>
  <si>
    <t>PPA 2015 - 2018/Dez</t>
  </si>
  <si>
    <t>SEBRAE/AM</t>
  </si>
  <si>
    <t>Valor de Despesa Planejado - Original</t>
  </si>
  <si>
    <t>2015</t>
  </si>
  <si>
    <t>2016</t>
  </si>
  <si>
    <t>2017</t>
  </si>
  <si>
    <t>Variação Original/Ajustado</t>
  </si>
  <si>
    <t>All</t>
  </si>
  <si>
    <t>SEBRAE/PI</t>
  </si>
  <si>
    <t>Programa Iniciativa por Tipo</t>
  </si>
  <si>
    <t>Na Medida</t>
  </si>
  <si>
    <t>SEBRAE/AC</t>
  </si>
  <si>
    <t>SEBRAE/AP</t>
  </si>
  <si>
    <t>SEBRAE/BA</t>
  </si>
  <si>
    <t>SEBRAE/CE</t>
  </si>
  <si>
    <t>SEBRAE/DF</t>
  </si>
  <si>
    <t>SEBRAE/ES</t>
  </si>
  <si>
    <t>SEBRAE/GO</t>
  </si>
  <si>
    <t>SEBRAE/MA</t>
  </si>
  <si>
    <t>SEBRAE/MG</t>
  </si>
  <si>
    <t>SEBRAE/MS</t>
  </si>
  <si>
    <t>SEBRAE/MT</t>
  </si>
  <si>
    <t>SEBRAE/PA</t>
  </si>
  <si>
    <t>SEBRAE/PB</t>
  </si>
  <si>
    <t>SEBRAE/PE</t>
  </si>
  <si>
    <t>SEBRAE/PR</t>
  </si>
  <si>
    <t>SEBRAE/RJ</t>
  </si>
  <si>
    <t>SEBRAE/RN</t>
  </si>
  <si>
    <t>SEBRAE/RO</t>
  </si>
  <si>
    <t>SEBRAE/RR</t>
  </si>
  <si>
    <t>SEBRAE/RS</t>
  </si>
  <si>
    <t>SEBRAE/SC</t>
  </si>
  <si>
    <t>SEBRAE/SE</t>
  </si>
  <si>
    <t>SEBRAE/SP</t>
  </si>
  <si>
    <t>SEBRAE/TO</t>
  </si>
  <si>
    <t>Superado</t>
  </si>
  <si>
    <t>Atrasado</t>
  </si>
  <si>
    <t>No prazo</t>
  </si>
  <si>
    <t>Quantidade de Marco Crítico</t>
  </si>
  <si>
    <t>Valor de Despesa Executado</t>
  </si>
  <si>
    <t>Pessoal</t>
  </si>
  <si>
    <t>Encargos Sociais</t>
  </si>
  <si>
    <t>Benefícios Sociais</t>
  </si>
  <si>
    <t>Serviços Especializados</t>
  </si>
  <si>
    <t>Serviços Contratados</t>
  </si>
  <si>
    <t>Encargos Sociais s/Serviços de Terceiros</t>
  </si>
  <si>
    <t>Despesas com Viagens</t>
  </si>
  <si>
    <t>Aluguéis e Encargos</t>
  </si>
  <si>
    <t>Divulgação, Anúncios, Publicidade e Propaganda</t>
  </si>
  <si>
    <t>Serviços Gráficos e de Reprodução</t>
  </si>
  <si>
    <t>Serviços de Comunicação em Geral</t>
  </si>
  <si>
    <t>Materiais de Consumo</t>
  </si>
  <si>
    <t>Demais Custos e Despesas Gerais</t>
  </si>
  <si>
    <t>Despesas Tributárias</t>
  </si>
  <si>
    <t>Despesas Financeiras</t>
  </si>
  <si>
    <t>Transf. Externas - Convênios c/Outras Entidades</t>
  </si>
  <si>
    <t>Despesa c/Provisão I.R. s/Aplicações Financeiras</t>
  </si>
  <si>
    <t>Transf. Interna Cont. Social Ordinária - Ressarcim</t>
  </si>
  <si>
    <t>Bens Imóveis</t>
  </si>
  <si>
    <t>Bens Móveis</t>
  </si>
  <si>
    <t>Depósitos Judiciais</t>
  </si>
  <si>
    <t>Fundo de Empresas Emergentes</t>
  </si>
  <si>
    <t>Amortização Empréstimos com Sebrae/NA</t>
  </si>
  <si>
    <t>Imobilizações</t>
  </si>
  <si>
    <t>Ano e Mês</t>
  </si>
  <si>
    <t>201512</t>
  </si>
  <si>
    <t>Ano</t>
  </si>
  <si>
    <t>PPA 2018 - 2019/Elb</t>
  </si>
  <si>
    <t>Valor de Receita Planejado - Original</t>
  </si>
  <si>
    <t>Próprias</t>
  </si>
  <si>
    <t>Rótulos de Coluna</t>
  </si>
  <si>
    <t>Contribuição Social Ordinaria</t>
  </si>
  <si>
    <t>Contribuição Social do Sebrae/NA</t>
  </si>
  <si>
    <t>Saldo Financeiro do Exercício Anterior</t>
  </si>
  <si>
    <t>PPA 2017 - 2020/Dez</t>
  </si>
  <si>
    <t>Não Informado</t>
  </si>
  <si>
    <t>P1 - Ter excelência no atendimento, com foco no resultado para o cliente.</t>
  </si>
  <si>
    <t>P2 - Potencializar um ambiente favorável para o desenvolvimento dos pequenos negócios.</t>
  </si>
  <si>
    <t>P3 - Promover a educação e a cultura empreendedora</t>
  </si>
  <si>
    <t>P4 - Prover conhecimento sobre e para os pequenos negócios.</t>
  </si>
  <si>
    <t>P5 - Articular e fortalecer a rede de parceiros estratégicos.</t>
  </si>
  <si>
    <t>P6 - Ter excelência no desenvolvimento de produtos, serviços e canais de comunicação e atendimento adequados aos segmentos de clientes.</t>
  </si>
  <si>
    <t>P7 - Assegurar a efetividade e a transparência na aplicação dos recursos e na comunicação de resultados.</t>
  </si>
  <si>
    <t>R2 - Ampliar e fortalecer a rede de fornecedores.</t>
  </si>
  <si>
    <t>R3 - Ter as melhores soluções tecnológicas e de infraestrutura para a gestão do Sebrae e para o atendimento dos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</si>
</sst>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;\-#,###,##0;;"/>
    <numFmt numFmtId="165" formatCode="0.0%"/>
    <numFmt numFmtId="166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39" fontId="0" fillId="0" borderId="0" xfId="0" applyNumberFormat="1"/>
    <xf numFmtId="0" fontId="2" fillId="2" borderId="1" xfId="0" applyFont="1" applyFill="1" applyBorder="1"/>
    <xf numFmtId="9" fontId="0" fillId="0" borderId="0" xfId="1" applyFont="1"/>
    <xf numFmtId="0" fontId="0" fillId="0" borderId="0" xfId="0" applyAlignment="1">
      <alignment horizontal="left"/>
    </xf>
    <xf numFmtId="39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3" borderId="0" xfId="0" applyFill="1" applyAlignment="1">
      <alignment horizontal="left"/>
    </xf>
    <xf numFmtId="39" fontId="0" fillId="3" borderId="0" xfId="0" applyNumberFormat="1" applyFill="1"/>
    <xf numFmtId="9" fontId="0" fillId="3" borderId="0" xfId="1" applyFont="1" applyFill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0" fontId="0" fillId="0" borderId="0" xfId="0" applyNumberFormat="1"/>
    <xf numFmtId="0" fontId="0" fillId="0" borderId="0" xfId="0" applyAlignment="1">
      <alignment horizontal="left" indent="1"/>
    </xf>
  </cellXfs>
  <cellStyles count="2">
    <cellStyle name="Normal" xfId="0" builtinId="0"/>
    <cellStyle name="Porcentagem" xfId="1" builtinId="5"/>
  </cellStyles>
  <dxfs count="14"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7.xml"/><Relationship Id="rId10" Type="http://schemas.openxmlformats.org/officeDocument/2006/relationships/pivotCacheDefinition" Target="pivotCache/pivotCacheDefinition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Relationship Id="rId22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ine Soares Silva" refreshedDate="43815.761678587965" backgroundQuery="1" createdVersion="6" refreshedVersion="6" minRefreshableVersion="3" recordCount="0" supportSubquery="1" supportAdvancedDrill="1" xr:uid="{2D628E8F-75BE-415F-AB3E-4965A61F81F3}">
  <cacheSource type="external" connectionId="1"/>
  <cacheFields count="7">
    <cacheField name="[PPA].[PPA com Fotografia].[Descrição de PPA com Fotografia]" caption="Descrição de PPA com Fotografia" numFmtId="0" hierarchy="74" level="1">
      <sharedItems containsSemiMixedTypes="0" containsString="0"/>
    </cacheField>
    <cacheField name="[Sebrae].[Sebrae].[Descrição de Sebrae]" caption="Descrição de Sebrae" numFmtId="0" hierarchy="83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83" level="1" memberPropertyField="1">
      <sharedItems containsSemiMixedTypes="0" containsString="0"/>
    </cacheField>
    <cacheField name="[Measures].[Valor de Despesa Executado Parceiro]" caption="Valor de Despesa Executado Parceiro" numFmtId="0" hierarchy="855" level="32767"/>
    <cacheField name="[Measures].[Valor de Despesa Planejado - Ajustado]" caption="Valor de Despesa Planejado - Ajustado" numFmtId="0" hierarchy="867" level="32767"/>
    <cacheField name="[Tempo].[Ano].[Número Ano]" caption="Número Ano" numFmtId="0" hierarchy="95" level="1">
      <sharedItems count="2">
        <s v="[Tempo].[Ano].[Número Ano].&amp;[2018]" c="2018"/>
        <s v="[Tempo].[Ano].[Número Ano].&amp;[2019]" c="2019"/>
      </sharedItems>
    </cacheField>
    <cacheField name="[Indicador de Sebrae ou Parceiro].[Indicador de Sebrae ou Parceiro].[Descrição de Indicador de Sebrae Parceiro]" caption="Descrição de Indicador de Sebrae Parceiro" numFmtId="0" hierarchy="7" level="1">
      <sharedItems containsSemiMixedTypes="0" containsString="0"/>
    </cacheField>
  </cacheFields>
  <cacheHierarchies count="938">
    <cacheHierarchy uniqueName="[Ação].[Ação]" caption="Ação" defaultMemberUniqueName="[Ação].[Ação].[All]" allUniqueName="[Ação].[Ação].[All]" dimensionUniqueName="[Açã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2" unbalanced="0">
      <fieldsUsage count="2">
        <fieldUsage x="-1"/>
        <fieldUsage x="6"/>
      </fieldsUsage>
    </cacheHierarchy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5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 hidden="1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 hidden="1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 hidden="1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 hidden="1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 hidden="1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 hidden="1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 hidden="1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 hidden="1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 hidden="1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 hidden="1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 hidden="1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 hidden="1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 hidden="1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 hidden="1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 hidden="1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 hidden="1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 hidden="1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 hidden="1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 hidden="1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 hidden="1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 hidden="1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 hidden="1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 hidden="1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 hidden="1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 hidden="1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PA].[PPA por Chave]" caption="PPA por Chave" defaultMemberUniqueName="[PPA].[PPA por Chave].[All]" allUniqueName="[PPA].[PPA por Chave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 hidden="1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 hidden="1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 hidden="1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 hidden="1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 hidden="1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 hidden="1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Ano e Mês e Dia]" caption="Ano e Mês e Dia" time="1" defaultMemberUniqueName="[Tempo].[Ano e Mês e Dia].[All]" allUniqueName="[Tempo].[Ano e Mês e Dia].[All]" dimensionUniqueName="[Temp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]" caption="Data" time="1" defaultMemberUniqueName="[Tempo].[Data].[All]" allUniqueName="[Tempo].[Data].[All]" dimensionUniqueName="[Tempo]" displayFolder="" count="0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Dia]" caption="Dia" time="1" defaultMemberUniqueName="[Tempo].[Dia].[All]" allUniqueName="[Tempo].[Dia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Dia]" caption="Número Dia" attribute="1" time="1" defaultMemberUniqueName="[Tempo].[Número Dia].[All]" allUniqueName="[Tempo].[Número Dia].[All]" dimensionUniqueName="[Tempo]" displayFolder="" count="0" unbalanced="0" hidden="1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 hidden="1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 hidden="1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Despesa Comprometido]" caption="Valor de Despesa Comprometido" measure="1" displayFolder="" measureGroup="Comprometimento de Despesa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 oneField="1">
      <fieldsUsage count="1">
        <fieldUsage x="3"/>
      </fieldsUsage>
    </cacheHierarchy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 oneField="1">
      <fieldsUsage count="1">
        <fieldUsage x="4"/>
      </fieldsUsage>
    </cacheHierarchy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Quantidade de Carga Horária]" caption="Quantidade de Carga Horária" measure="1" displayFolder="" measureGroup="Capacitação - UC" count="0" hidden="1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]" caption="Nº de Clientes Pessoa Física Atendida" measure="1" displayFolder="" measureGroup="Execução Atendimento CPF Atendida" count="0" hidden="1"/>
    <cacheHierarchy uniqueName="[Measures].[Nº de Clientes Pessoa Física Potencial Executado]" caption="Nº de Clientes Pessoa Física Potencial Executado" measure="1" displayFolder="" measureGroup="Execução Atendimento CPF Potencial" count="0" hidden="1"/>
    <cacheHierarchy uniqueName="[Measures].[Nº de Clientes Pessoa Jurídica Executado]" caption="Nº de Clientes Pessoa Jurídica Executado" measure="1" displayFolder="" measureGroup="Execução Atendimento CNPJ" count="0" hidden="1"/>
    <cacheHierarchy uniqueName="[Measures].[Valor de Despesa Executado CSN]" caption="Valor de Despesa Executado CSN" measure="1" displayFolder="" measureGroup="Execução Despesa CSN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Valor de Despesa Orçado - Original CSN]" caption="Valor de Despesa Orçado - Original CSN" measure="1" displayFolder="" measureGroup="Orçamento Despesa CSN" count="0" hidden="1"/>
    <cacheHierarchy uniqueName="[Measures].[Valor de Despesa Orçado - Pactuado CSN]" caption="Valor de Despesa Orçado - Pactuado CSN" measure="1" displayFolder="" measureGroup="Orçamento Despesa CSN" count="0" hidden="1"/>
    <cacheHierarchy uniqueName="[Measures].[Valor de Despesa Orçado - Ajustado CSN]" caption="Valor de Despesa Orçado - Ajustado CSN" measure="1" displayFolder="" measureGroup="Orçamento Despesa CSN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</cacheHierarchies>
  <kpis count="0"/>
  <dimensions count="23">
    <dimension name="Ação" uniqueName="[Ação]" caption="Açã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Indicador de Sebrae ou Parceiro" uniqueName="[Indicador de Sebrae ou Parceiro]" caption="Indicador de Sebrae ou Parceiro"/>
    <dimension name="Iniciativa" uniqueName="[Iniciativa]" caption="Iniciativa"/>
    <dimension measure="1" name="Measures" uniqueName="[Measures]" caption="Measures"/>
    <dimension name="Natureza Contábil" uniqueName="[Natureza Contábil]" caption="Natureza Contábil"/>
    <dimension name="Natureza Orçamentária" uniqueName="[Natureza Orçamentária]" caption="Natureza Orçamentária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Sebrae" uniqueName="[Sebrae]" caption="Sebrae"/>
    <dimension name="Sebrae UF" uniqueName="[Sebrae UF]" caption="Sebrae UF"/>
    <dimension name="Setor Econômico Sebrae" uniqueName="[Setor Econômico Sebrae]" caption="Setor Econômico Sebrae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12">
    <measureGroup name="Comprometimento de Despesa" caption="Comprometimento de Despesa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Despesa" caption="Planejamento Despesa"/>
    <measureGroup name="Planejamento Iniciativa" caption="Planejamento Iniciativa"/>
    <measureGroup name="Planejamento Receita" caption="Planejamento Receita"/>
  </measureGroups>
  <maps count="14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7"/>
    <map measureGroup="0" dimension="18"/>
    <map measureGroup="0" dimension="19"/>
    <map measureGroup="0" dimension="21"/>
    <map measureGroup="0" dimension="22"/>
    <map measureGroup="1" dimension="9"/>
    <map measureGroup="1" dimension="12"/>
    <map measureGroup="1" dimension="15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7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11"/>
    <map measureGroup="3" dimension="12"/>
    <map measureGroup="3" dimension="13"/>
    <map measureGroup="3" dimension="15"/>
    <map measureGroup="3" dimension="17"/>
    <map measureGroup="3" dimension="18"/>
    <map measureGroup="3" dimension="19"/>
    <map measureGroup="3" dimension="20"/>
    <map measureGroup="3" dimension="22"/>
    <map measureGroup="4" dimension="10"/>
    <map measureGroup="4" dimension="12"/>
    <map measureGroup="4" dimension="15"/>
    <map measureGroup="4" dimension="18"/>
    <map measureGroup="5" dimension="2"/>
    <map measureGroup="5" dimension="3"/>
    <map measureGroup="5" dimension="4"/>
    <map measureGroup="5" dimension="5"/>
    <map measureGroup="5" dimension="7"/>
    <map measureGroup="5" dimension="10"/>
    <map measureGroup="5" dimension="11"/>
    <map measureGroup="5" dimension="12"/>
    <map measureGroup="5" dimension="13"/>
    <map measureGroup="5" dimension="15"/>
    <map measureGroup="5" dimension="17"/>
    <map measureGroup="5" dimension="18"/>
    <map measureGroup="5" dimension="19"/>
    <map measureGroup="5" dimension="20"/>
    <map measureGroup="5" dimension="22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7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7" dimension="10"/>
    <map measureGroup="7" dimension="12"/>
    <map measureGroup="7" dimension="15"/>
    <map measureGroup="7" dimension="18"/>
    <map measureGroup="8" dimension="2"/>
    <map measureGroup="8" dimension="3"/>
    <map measureGroup="8" dimension="4"/>
    <map measureGroup="8" dimension="5"/>
    <map measureGroup="8" dimension="7"/>
    <map measureGroup="8" dimension="10"/>
    <map measureGroup="8" dimension="11"/>
    <map measureGroup="8" dimension="12"/>
    <map measureGroup="8" dimension="13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2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11"/>
    <map measureGroup="9" dimension="12"/>
    <map measureGroup="9" dimension="13"/>
    <map measureGroup="9" dimension="15"/>
    <map measureGroup="9" dimension="17"/>
    <map measureGroup="9" dimension="18"/>
    <map measureGroup="9" dimension="19"/>
    <map measureGroup="9" dimension="20"/>
    <map measureGroup="9" dimension="22"/>
    <map measureGroup="10" dimension="2"/>
    <map measureGroup="10" dimension="3"/>
    <map measureGroup="10" dimension="4"/>
    <map measureGroup="10" dimension="5"/>
    <map measureGroup="10" dimension="7"/>
    <map measureGroup="10" dimension="11"/>
    <map measureGroup="10" dimension="12"/>
    <map measureGroup="10" dimension="13"/>
    <map measureGroup="10" dimension="15"/>
    <map measureGroup="10" dimension="17"/>
    <map measureGroup="10" dimension="19"/>
    <map measureGroup="10" dimension="20"/>
    <map measureGroup="10" dimension="22"/>
    <map measureGroup="11" dimension="10"/>
    <map measureGroup="11" dimension="12"/>
    <map measureGroup="11" dimension="15"/>
    <map measureGroup="11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ine Soares Silva" refreshedDate="43815.764928819444" backgroundQuery="1" createdVersion="6" refreshedVersion="6" minRefreshableVersion="3" recordCount="0" supportSubquery="1" supportAdvancedDrill="1" xr:uid="{6287590F-C708-4B1D-9DDB-0E40872E23CE}">
  <cacheSource type="external" connectionId="1"/>
  <cacheFields count="6">
    <cacheField name="[PPA].[PPA com Fotografia].[Descrição de PPA com Fotografia]" caption="Descrição de PPA com Fotografia" numFmtId="0" hierarchy="74" level="1">
      <sharedItems containsSemiMixedTypes="0" containsString="0"/>
    </cacheField>
    <cacheField name="[Sebrae].[Sebrae].[Descrição de Sebrae]" caption="Descrição de Sebrae" numFmtId="0" hierarchy="83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83" level="1" memberPropertyField="1">
      <sharedItems containsSemiMixedTypes="0" containsString="0"/>
    </cacheField>
    <cacheField name="[Measures].[Valor de Despesa Planejado - Original]" caption="Valor de Despesa Planejado - Original" numFmtId="0" hierarchy="868" level="32767"/>
    <cacheField name="[Measures].[Valor de Despesa Planejado - Ajustado]" caption="Valor de Despesa Planejado - Ajustado" numFmtId="0" hierarchy="867" level="32767"/>
    <cacheField name="[Tempo].[Ano].[Número Ano]" caption="Número Ano" numFmtId="0" hierarchy="95" level="1">
      <sharedItems count="4">
        <s v="[Tempo].[Ano].[Número Ano].&amp;[2015]" c="2015"/>
        <s v="[Tempo].[Ano].[Número Ano].&amp;[2016]" c="2016"/>
        <s v="[Tempo].[Ano].[Número Ano].&amp;[2017]" c="2017"/>
        <s v="[Tempo].[Ano].[Número Ano].&amp;[2018]" c="2018"/>
      </sharedItems>
    </cacheField>
  </cacheFields>
  <cacheHierarchies count="938">
    <cacheHierarchy uniqueName="[Ação].[Ação]" caption="Ação" defaultMemberUniqueName="[Ação].[Ação].[All]" allUniqueName="[Ação].[Ação].[All]" dimensionUniqueName="[Açã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5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 hidden="1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 hidden="1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 hidden="1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 hidden="1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 hidden="1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 hidden="1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 hidden="1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 hidden="1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 hidden="1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 hidden="1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 hidden="1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 hidden="1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 hidden="1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 hidden="1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 hidden="1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 hidden="1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 hidden="1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 hidden="1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 hidden="1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 hidden="1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 hidden="1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 hidden="1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 hidden="1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 hidden="1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 hidden="1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PA].[PPA por Chave]" caption="PPA por Chave" defaultMemberUniqueName="[PPA].[PPA por Chave].[All]" allUniqueName="[PPA].[PPA por Chave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 hidden="1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 hidden="1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 hidden="1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 hidden="1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 hidden="1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 hidden="1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Ano e Mês e Dia]" caption="Ano e Mês e Dia" time="1" defaultMemberUniqueName="[Tempo].[Ano e Mês e Dia].[All]" allUniqueName="[Tempo].[Ano e Mês e Dia].[All]" dimensionUniqueName="[Temp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]" caption="Data" time="1" defaultMemberUniqueName="[Tempo].[Data].[All]" allUniqueName="[Tempo].[Data].[All]" dimensionUniqueName="[Tempo]" displayFolder="" count="0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Dia]" caption="Dia" time="1" defaultMemberUniqueName="[Tempo].[Dia].[All]" allUniqueName="[Tempo].[Dia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Dia]" caption="Número Dia" attribute="1" time="1" defaultMemberUniqueName="[Tempo].[Número Dia].[All]" allUniqueName="[Tempo].[Número Dia].[All]" dimensionUniqueName="[Tempo]" displayFolder="" count="0" unbalanced="0" hidden="1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 hidden="1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 hidden="1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Despesa Comprometido]" caption="Valor de Despesa Comprometido" measure="1" displayFolder="" measureGroup="Comprometimento de Despesa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 oneField="1">
      <fieldsUsage count="1">
        <fieldUsage x="4"/>
      </fieldsUsage>
    </cacheHierarchy>
    <cacheHierarchy uniqueName="[Measures].[Valor de Despesa Planejado - Original]" caption="Valor de Despesa Planejado - Original" measure="1" displayFolder="" measureGroup="Planejamento Despesa" count="0" oneField="1">
      <fieldsUsage count="1">
        <fieldUsage x="3"/>
      </fieldsUsage>
    </cacheHierarchy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Quantidade de Carga Horária]" caption="Quantidade de Carga Horária" measure="1" displayFolder="" measureGroup="Capacitação - UC" count="0" hidden="1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]" caption="Nº de Clientes Pessoa Física Atendida" measure="1" displayFolder="" measureGroup="Execução Atendimento CPF Atendida" count="0" hidden="1"/>
    <cacheHierarchy uniqueName="[Measures].[Nº de Clientes Pessoa Física Potencial Executado]" caption="Nº de Clientes Pessoa Física Potencial Executado" measure="1" displayFolder="" measureGroup="Execução Atendimento CPF Potencial" count="0" hidden="1"/>
    <cacheHierarchy uniqueName="[Measures].[Nº de Clientes Pessoa Jurídica Executado]" caption="Nº de Clientes Pessoa Jurídica Executado" measure="1" displayFolder="" measureGroup="Execução Atendimento CNPJ" count="0" hidden="1"/>
    <cacheHierarchy uniqueName="[Measures].[Valor de Despesa Executado CSN]" caption="Valor de Despesa Executado CSN" measure="1" displayFolder="" measureGroup="Execução Despesa CSN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Valor de Despesa Orçado - Original CSN]" caption="Valor de Despesa Orçado - Original CSN" measure="1" displayFolder="" measureGroup="Orçamento Despesa CSN" count="0" hidden="1"/>
    <cacheHierarchy uniqueName="[Measures].[Valor de Despesa Orçado - Pactuado CSN]" caption="Valor de Despesa Orçado - Pactuado CSN" measure="1" displayFolder="" measureGroup="Orçamento Despesa CSN" count="0" hidden="1"/>
    <cacheHierarchy uniqueName="[Measures].[Valor de Despesa Orçado - Ajustado CSN]" caption="Valor de Despesa Orçado - Ajustado CSN" measure="1" displayFolder="" measureGroup="Orçamento Despesa CSN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</cacheHierarchies>
  <kpis count="0"/>
  <dimensions count="23">
    <dimension name="Ação" uniqueName="[Ação]" caption="Açã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Indicador de Sebrae ou Parceiro" uniqueName="[Indicador de Sebrae ou Parceiro]" caption="Indicador de Sebrae ou Parceiro"/>
    <dimension name="Iniciativa" uniqueName="[Iniciativa]" caption="Iniciativa"/>
    <dimension measure="1" name="Measures" uniqueName="[Measures]" caption="Measures"/>
    <dimension name="Natureza Contábil" uniqueName="[Natureza Contábil]" caption="Natureza Contábil"/>
    <dimension name="Natureza Orçamentária" uniqueName="[Natureza Orçamentária]" caption="Natureza Orçamentária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Sebrae" uniqueName="[Sebrae]" caption="Sebrae"/>
    <dimension name="Sebrae UF" uniqueName="[Sebrae UF]" caption="Sebrae UF"/>
    <dimension name="Setor Econômico Sebrae" uniqueName="[Setor Econômico Sebrae]" caption="Setor Econômico Sebrae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12">
    <measureGroup name="Comprometimento de Despesa" caption="Comprometimento de Despesa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Despesa" caption="Planejamento Despesa"/>
    <measureGroup name="Planejamento Iniciativa" caption="Planejamento Iniciativa"/>
    <measureGroup name="Planejamento Receita" caption="Planejamento Receita"/>
  </measureGroups>
  <maps count="14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7"/>
    <map measureGroup="0" dimension="18"/>
    <map measureGroup="0" dimension="19"/>
    <map measureGroup="0" dimension="21"/>
    <map measureGroup="0" dimension="22"/>
    <map measureGroup="1" dimension="9"/>
    <map measureGroup="1" dimension="12"/>
    <map measureGroup="1" dimension="15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7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11"/>
    <map measureGroup="3" dimension="12"/>
    <map measureGroup="3" dimension="13"/>
    <map measureGroup="3" dimension="15"/>
    <map measureGroup="3" dimension="17"/>
    <map measureGroup="3" dimension="18"/>
    <map measureGroup="3" dimension="19"/>
    <map measureGroup="3" dimension="20"/>
    <map measureGroup="3" dimension="22"/>
    <map measureGroup="4" dimension="10"/>
    <map measureGroup="4" dimension="12"/>
    <map measureGroup="4" dimension="15"/>
    <map measureGroup="4" dimension="18"/>
    <map measureGroup="5" dimension="2"/>
    <map measureGroup="5" dimension="3"/>
    <map measureGroup="5" dimension="4"/>
    <map measureGroup="5" dimension="5"/>
    <map measureGroup="5" dimension="7"/>
    <map measureGroup="5" dimension="10"/>
    <map measureGroup="5" dimension="11"/>
    <map measureGroup="5" dimension="12"/>
    <map measureGroup="5" dimension="13"/>
    <map measureGroup="5" dimension="15"/>
    <map measureGroup="5" dimension="17"/>
    <map measureGroup="5" dimension="18"/>
    <map measureGroup="5" dimension="19"/>
    <map measureGroup="5" dimension="20"/>
    <map measureGroup="5" dimension="22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7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7" dimension="10"/>
    <map measureGroup="7" dimension="12"/>
    <map measureGroup="7" dimension="15"/>
    <map measureGroup="7" dimension="18"/>
    <map measureGroup="8" dimension="2"/>
    <map measureGroup="8" dimension="3"/>
    <map measureGroup="8" dimension="4"/>
    <map measureGroup="8" dimension="5"/>
    <map measureGroup="8" dimension="7"/>
    <map measureGroup="8" dimension="10"/>
    <map measureGroup="8" dimension="11"/>
    <map measureGroup="8" dimension="12"/>
    <map measureGroup="8" dimension="13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2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11"/>
    <map measureGroup="9" dimension="12"/>
    <map measureGroup="9" dimension="13"/>
    <map measureGroup="9" dimension="15"/>
    <map measureGroup="9" dimension="17"/>
    <map measureGroup="9" dimension="18"/>
    <map measureGroup="9" dimension="19"/>
    <map measureGroup="9" dimension="20"/>
    <map measureGroup="9" dimension="22"/>
    <map measureGroup="10" dimension="2"/>
    <map measureGroup="10" dimension="3"/>
    <map measureGroup="10" dimension="4"/>
    <map measureGroup="10" dimension="5"/>
    <map measureGroup="10" dimension="7"/>
    <map measureGroup="10" dimension="11"/>
    <map measureGroup="10" dimension="12"/>
    <map measureGroup="10" dimension="13"/>
    <map measureGroup="10" dimension="15"/>
    <map measureGroup="10" dimension="17"/>
    <map measureGroup="10" dimension="19"/>
    <map measureGroup="10" dimension="20"/>
    <map measureGroup="10" dimension="22"/>
    <map measureGroup="11" dimension="10"/>
    <map measureGroup="11" dimension="12"/>
    <map measureGroup="11" dimension="15"/>
    <map measureGroup="11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ine Soares Silva" refreshedDate="43816.730104629627" backgroundQuery="1" createdVersion="6" refreshedVersion="6" minRefreshableVersion="3" recordCount="0" supportSubquery="1" supportAdvancedDrill="1" xr:uid="{0541441D-0520-4ED0-A0A7-18B23C24F3A7}">
  <cacheSource type="external" connectionId="1"/>
  <cacheFields count="4">
    <cacheField name="[PPA].[PPA com Fotografia].[Descrição de PPA com Fotografia]" caption="Descrição de PPA com Fotografia" numFmtId="0" hierarchy="74" level="1">
      <sharedItems containsSemiMixedTypes="0" containsString="0"/>
    </cacheField>
    <cacheField name="[Sebrae].[Sebrae].[Descrição de Sebrae]" caption="Descrição de Sebrae" numFmtId="0" hierarchy="83" level="1" mappingCount="1">
      <sharedItems count="27">
        <s v="[Sebrae].[Sebrae].[Descrição de Sebrae].&amp;[1]" c="SEBRAE/AC" cp="1">
          <x/>
        </s>
        <s v="[Sebrae].[Sebrae].[Descrição de Sebrae].&amp;[2]" c="SEBRAE/AL" cp="1">
          <x v="1"/>
        </s>
        <s v="[Sebrae].[Sebrae].[Descrição de Sebrae].&amp;[3]" c="SEBRAE/AM" cp="1">
          <x/>
        </s>
        <s v="[Sebrae].[Sebrae].[Descrição de Sebrae].&amp;[4]" c="SEBRAE/AP" cp="1">
          <x/>
        </s>
        <s v="[Sebrae].[Sebrae].[Descrição de Sebrae].&amp;[5]" c="SEBRAE/BA" cp="1">
          <x v="1"/>
        </s>
        <s v="[Sebrae].[Sebrae].[Descrição de Sebrae].&amp;[6]" c="SEBRAE/CE" cp="1">
          <x v="1"/>
        </s>
        <s v="[Sebrae].[Sebrae].[Descrição de Sebrae].&amp;[7]" c="SEBRAE/DF" cp="1">
          <x v="2"/>
        </s>
        <s v="[Sebrae].[Sebrae].[Descrição de Sebrae].&amp;[8]" c="SEBRAE/ES" cp="1">
          <x v="3"/>
        </s>
        <s v="[Sebrae].[Sebrae].[Descrição de Sebrae].&amp;[9]" c="SEBRAE/GO" cp="1">
          <x v="2"/>
        </s>
        <s v="[Sebrae].[Sebrae].[Descrição de Sebrae].&amp;[10]" c="SEBRAE/MA" cp="1">
          <x v="1"/>
        </s>
        <s v="[Sebrae].[Sebrae].[Descrição de Sebrae].&amp;[11]" c="SEBRAE/MG" cp="1">
          <x v="3"/>
        </s>
        <s v="[Sebrae].[Sebrae].[Descrição de Sebrae].&amp;[12]" c="SEBRAE/MS" cp="1">
          <x v="2"/>
        </s>
        <s v="[Sebrae].[Sebrae].[Descrição de Sebrae].&amp;[13]" c="SEBRAE/MT" cp="1">
          <x v="2"/>
        </s>
        <s v="[Sebrae].[Sebrae].[Descrição de Sebrae].&amp;[14]" c="SEBRAE/PA" cp="1">
          <x/>
        </s>
        <s v="[Sebrae].[Sebrae].[Descrição de Sebrae].&amp;[15]" c="SEBRAE/PB" cp="1">
          <x v="1"/>
        </s>
        <s v="[Sebrae].[Sebrae].[Descrição de Sebrae].&amp;[16]" c="SEBRAE/PE" cp="1">
          <x v="1"/>
        </s>
        <s v="[Sebrae].[Sebrae].[Descrição de Sebrae].&amp;[17]" c="SEBRAE/PI" cp="1">
          <x v="1"/>
        </s>
        <s v="[Sebrae].[Sebrae].[Descrição de Sebrae].&amp;[18]" c="SEBRAE/PR" cp="1">
          <x v="4"/>
        </s>
        <s v="[Sebrae].[Sebrae].[Descrição de Sebrae].&amp;[19]" c="SEBRAE/RJ" cp="1">
          <x v="3"/>
        </s>
        <s v="[Sebrae].[Sebrae].[Descrição de Sebrae].&amp;[20]" c="SEBRAE/RN" cp="1">
          <x v="1"/>
        </s>
        <s v="[Sebrae].[Sebrae].[Descrição de Sebrae].&amp;[21]" c="SEBRAE/RO" cp="1">
          <x/>
        </s>
        <s v="[Sebrae].[Sebrae].[Descrição de Sebrae].&amp;[22]" c="SEBRAE/RR" cp="1">
          <x/>
        </s>
        <s v="[Sebrae].[Sebrae].[Descrição de Sebrae].&amp;[23]" c="SEBRAE/RS" cp="1">
          <x v="4"/>
        </s>
        <s v="[Sebrae].[Sebrae].[Descrição de Sebrae].&amp;[24]" c="SEBRAE/SC" cp="1">
          <x v="4"/>
        </s>
        <s v="[Sebrae].[Sebrae].[Descrição de Sebrae].&amp;[25]" c="SEBRAE/SE" cp="1">
          <x v="1"/>
        </s>
        <s v="[Sebrae].[Sebrae].[Descrição de Sebrae].&amp;[26]" c="SEBRAE/SP" cp="1">
          <x v="3"/>
        </s>
        <s v="[Sebrae].[Sebrae].[Descrição de Sebrae].&amp;[27]" c="SEBRAE/TO" cp="1">
          <x/>
        </s>
      </sharedItems>
      <mpMap v="2"/>
    </cacheField>
    <cacheField name="[Sebrae].[Sebrae].[Descrição de Sebrae].[Descrição de Região de Sebrae]" caption="Descrição de Região de Sebrae" propertyName="Descrição de Região de Sebrae" numFmtId="0" hierarchy="83" level="1" memberPropertyField="1">
      <sharedItems count="5">
        <s v="Norte"/>
        <s v="Nordeste"/>
        <s v="Centro-Oeste"/>
        <s v="Sudeste"/>
        <s v="Sul"/>
      </sharedItems>
    </cacheField>
    <cacheField name="[Measures].[Valor de Despesa Planejado - Original]" caption="Valor de Despesa Planejado - Original" numFmtId="0" hierarchy="868" level="32767"/>
  </cacheFields>
  <cacheHierarchies count="938">
    <cacheHierarchy uniqueName="[Ação].[Ação]" caption="Ação" defaultMemberUniqueName="[Ação].[Ação].[All]" allUniqueName="[Ação].[Ação].[All]" dimensionUniqueName="[Açã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 hidden="1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 hidden="1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 hidden="1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 hidden="1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 hidden="1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 hidden="1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 hidden="1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 hidden="1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 hidden="1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 hidden="1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 hidden="1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 hidden="1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 hidden="1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 hidden="1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 hidden="1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 hidden="1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 hidden="1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 hidden="1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 hidden="1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 hidden="1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 hidden="1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 hidden="1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 hidden="1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 hidden="1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 hidden="1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PA].[PPA por Chave]" caption="PPA por Chave" defaultMemberUniqueName="[PPA].[PPA por Chave].[All]" allUniqueName="[PPA].[PPA por Chave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 hidden="1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 hidden="1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 hidden="1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 hidden="1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 hidden="1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 hidden="1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Ano e Mês e Dia]" caption="Ano e Mês e Dia" time="1" defaultMemberUniqueName="[Tempo].[Ano e Mês e Dia].[All]" allUniqueName="[Tempo].[Ano e Mês e Dia].[All]" dimensionUniqueName="[Temp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]" caption="Data" time="1" defaultMemberUniqueName="[Tempo].[Data].[All]" allUniqueName="[Tempo].[Data].[All]" dimensionUniqueName="[Tempo]" displayFolder="" count="0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Dia]" caption="Dia" time="1" defaultMemberUniqueName="[Tempo].[Dia].[All]" allUniqueName="[Tempo].[Dia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Dia]" caption="Número Dia" attribute="1" time="1" defaultMemberUniqueName="[Tempo].[Número Dia].[All]" allUniqueName="[Tempo].[Número Dia].[All]" dimensionUniqueName="[Tempo]" displayFolder="" count="0" unbalanced="0" hidden="1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 hidden="1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 hidden="1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Despesa Comprometido]" caption="Valor de Despesa Comprometido" measure="1" displayFolder="" measureGroup="Comprometimento de Despesa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 oneField="1">
      <fieldsUsage count="1">
        <fieldUsage x="3"/>
      </fieldsUsage>
    </cacheHierarchy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Quantidade de Carga Horária]" caption="Quantidade de Carga Horária" measure="1" displayFolder="" measureGroup="Capacitação - UC" count="0" hidden="1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]" caption="Nº de Clientes Pessoa Física Atendida" measure="1" displayFolder="" measureGroup="Execução Atendimento CPF Atendida" count="0" hidden="1"/>
    <cacheHierarchy uniqueName="[Measures].[Nº de Clientes Pessoa Física Potencial Executado]" caption="Nº de Clientes Pessoa Física Potencial Executado" measure="1" displayFolder="" measureGroup="Execução Atendimento CPF Potencial" count="0" hidden="1"/>
    <cacheHierarchy uniqueName="[Measures].[Nº de Clientes Pessoa Jurídica Executado]" caption="Nº de Clientes Pessoa Jurídica Executado" measure="1" displayFolder="" measureGroup="Execução Atendimento CNPJ" count="0" hidden="1"/>
    <cacheHierarchy uniqueName="[Measures].[Valor de Despesa Executado CSN]" caption="Valor de Despesa Executado CSN" measure="1" displayFolder="" measureGroup="Execução Despesa CSN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Valor de Despesa Orçado - Original CSN]" caption="Valor de Despesa Orçado - Original CSN" measure="1" displayFolder="" measureGroup="Orçamento Despesa CSN" count="0" hidden="1"/>
    <cacheHierarchy uniqueName="[Measures].[Valor de Despesa Orçado - Pactuado CSN]" caption="Valor de Despesa Orçado - Pactuado CSN" measure="1" displayFolder="" measureGroup="Orçamento Despesa CSN" count="0" hidden="1"/>
    <cacheHierarchy uniqueName="[Measures].[Valor de Despesa Orçado - Ajustado CSN]" caption="Valor de Despesa Orçado - Ajustado CSN" measure="1" displayFolder="" measureGroup="Orçamento Despesa CSN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</cacheHierarchies>
  <kpis count="0"/>
  <dimensions count="23">
    <dimension name="Ação" uniqueName="[Ação]" caption="Açã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Indicador de Sebrae ou Parceiro" uniqueName="[Indicador de Sebrae ou Parceiro]" caption="Indicador de Sebrae ou Parceiro"/>
    <dimension name="Iniciativa" uniqueName="[Iniciativa]" caption="Iniciativa"/>
    <dimension measure="1" name="Measures" uniqueName="[Measures]" caption="Measures"/>
    <dimension name="Natureza Contábil" uniqueName="[Natureza Contábil]" caption="Natureza Contábil"/>
    <dimension name="Natureza Orçamentária" uniqueName="[Natureza Orçamentária]" caption="Natureza Orçamentária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Sebrae" uniqueName="[Sebrae]" caption="Sebrae"/>
    <dimension name="Sebrae UF" uniqueName="[Sebrae UF]" caption="Sebrae UF"/>
    <dimension name="Setor Econômico Sebrae" uniqueName="[Setor Econômico Sebrae]" caption="Setor Econômico Sebrae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12">
    <measureGroup name="Comprometimento de Despesa" caption="Comprometimento de Despesa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Despesa" caption="Planejamento Despesa"/>
    <measureGroup name="Planejamento Iniciativa" caption="Planejamento Iniciativa"/>
    <measureGroup name="Planejamento Receita" caption="Planejamento Receita"/>
  </measureGroups>
  <maps count="14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7"/>
    <map measureGroup="0" dimension="18"/>
    <map measureGroup="0" dimension="19"/>
    <map measureGroup="0" dimension="21"/>
    <map measureGroup="0" dimension="22"/>
    <map measureGroup="1" dimension="9"/>
    <map measureGroup="1" dimension="12"/>
    <map measureGroup="1" dimension="15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7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11"/>
    <map measureGroup="3" dimension="12"/>
    <map measureGroup="3" dimension="13"/>
    <map measureGroup="3" dimension="15"/>
    <map measureGroup="3" dimension="17"/>
    <map measureGroup="3" dimension="18"/>
    <map measureGroup="3" dimension="19"/>
    <map measureGroup="3" dimension="20"/>
    <map measureGroup="3" dimension="22"/>
    <map measureGroup="4" dimension="10"/>
    <map measureGroup="4" dimension="12"/>
    <map measureGroup="4" dimension="15"/>
    <map measureGroup="4" dimension="18"/>
    <map measureGroup="5" dimension="2"/>
    <map measureGroup="5" dimension="3"/>
    <map measureGroup="5" dimension="4"/>
    <map measureGroup="5" dimension="5"/>
    <map measureGroup="5" dimension="7"/>
    <map measureGroup="5" dimension="10"/>
    <map measureGroup="5" dimension="11"/>
    <map measureGroup="5" dimension="12"/>
    <map measureGroup="5" dimension="13"/>
    <map measureGroup="5" dimension="15"/>
    <map measureGroup="5" dimension="17"/>
    <map measureGroup="5" dimension="18"/>
    <map measureGroup="5" dimension="19"/>
    <map measureGroup="5" dimension="20"/>
    <map measureGroup="5" dimension="22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7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7" dimension="10"/>
    <map measureGroup="7" dimension="12"/>
    <map measureGroup="7" dimension="15"/>
    <map measureGroup="7" dimension="18"/>
    <map measureGroup="8" dimension="2"/>
    <map measureGroup="8" dimension="3"/>
    <map measureGroup="8" dimension="4"/>
    <map measureGroup="8" dimension="5"/>
    <map measureGroup="8" dimension="7"/>
    <map measureGroup="8" dimension="10"/>
    <map measureGroup="8" dimension="11"/>
    <map measureGroup="8" dimension="12"/>
    <map measureGroup="8" dimension="13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2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11"/>
    <map measureGroup="9" dimension="12"/>
    <map measureGroup="9" dimension="13"/>
    <map measureGroup="9" dimension="15"/>
    <map measureGroup="9" dimension="17"/>
    <map measureGroup="9" dimension="18"/>
    <map measureGroup="9" dimension="19"/>
    <map measureGroup="9" dimension="20"/>
    <map measureGroup="9" dimension="22"/>
    <map measureGroup="10" dimension="2"/>
    <map measureGroup="10" dimension="3"/>
    <map measureGroup="10" dimension="4"/>
    <map measureGroup="10" dimension="5"/>
    <map measureGroup="10" dimension="7"/>
    <map measureGroup="10" dimension="11"/>
    <map measureGroup="10" dimension="12"/>
    <map measureGroup="10" dimension="13"/>
    <map measureGroup="10" dimension="15"/>
    <map measureGroup="10" dimension="17"/>
    <map measureGroup="10" dimension="19"/>
    <map measureGroup="10" dimension="20"/>
    <map measureGroup="10" dimension="22"/>
    <map measureGroup="11" dimension="10"/>
    <map measureGroup="11" dimension="12"/>
    <map measureGroup="11" dimension="15"/>
    <map measureGroup="11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ine Soares Silva" refreshedDate="43816.735728703701" backgroundQuery="1" createdVersion="6" refreshedVersion="6" minRefreshableVersion="3" recordCount="0" supportSubquery="1" supportAdvancedDrill="1" xr:uid="{E68DE037-295F-41B3-992E-6E2D97A58095}">
  <cacheSource type="external" connectionId="2"/>
  <cacheFields count="5">
    <cacheField name="[PPA].[PPA com Fotografia].[Descrição de PPA com Fotografia]" caption="Descrição de PPA com Fotografia" numFmtId="0" hierarchy="39" level="1">
      <sharedItems containsSemiMixedTypes="0" containsString="0"/>
    </cacheField>
    <cacheField name="[Sebrae].[Sebrae].[Descrição de Sebrae]" caption="Descrição de Sebrae" numFmtId="0" hierarchy="58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58" level="1" memberPropertyField="1">
      <sharedItems containsSemiMixedTypes="0" containsString="0"/>
    </cacheField>
    <cacheField name="[Situação de Marco Crítico].[Situação de Marco Crítico].[Descrição de Situação de Marco Crítico]" caption="Descrição de Situação de Marco Crítico" numFmtId="0" hierarchy="65" level="1">
      <sharedItems count="3">
        <s v="[Situação de Marco Crítico].[Situação de Marco Crítico].[Descrição de Situação de Marco Crítico].&amp;[1]" c="Superado"/>
        <s v="[Situação de Marco Crítico].[Situação de Marco Crítico].[Descrição de Situação de Marco Crítico].&amp;[2]" c="Atrasado"/>
        <s v="[Situação de Marco Crítico].[Situação de Marco Crítico].[Descrição de Situação de Marco Crítico].&amp;[3]" c="No prazo"/>
      </sharedItems>
    </cacheField>
    <cacheField name="[Measures].[Quantidade de Marco Crítico]" caption="Quantidade de Marco Crítico" numFmtId="0" hierarchy="856" level="32767"/>
  </cacheFields>
  <cacheHierarchies count="938">
    <cacheHierarchy uniqueName="[Ação].[Ação]" caption="Ação" defaultMemberUniqueName="[Ação].[Ação].[All]" allUniqueName="[Ação].[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2" unbalanced="0">
      <fieldsUsage count="2">
        <fieldUsage x="-1"/>
        <fieldUsage x="3"/>
      </fieldsUsage>
    </cacheHierarchy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 hidden="1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 hidden="1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 hidden="1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 hidden="1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 hidden="1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 hidden="1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 hidden="1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 hidden="1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 hidden="1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 hidden="1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 hidden="1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 hidden="1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 hidden="1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 hidden="1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 hidden="1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 hidden="1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 hidden="1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 hidden="1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 hidden="1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 hidden="1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 hidden="1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 hidden="1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 hidden="1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 hidden="1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 hidden="1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 hidden="1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 hidden="1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 hidden="1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 hidden="1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 hidden="1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 hidden="1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 hidden="1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 hidden="1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 hidden="1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 hidden="1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 hidden="1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 hidden="1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 hidden="1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 hidden="1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 hidden="1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 hidden="1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 hidden="1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 hidden="1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 hidden="1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 hidden="1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 hidden="1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 hidden="1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 hidden="1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 hidden="1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 hidden="1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 hidden="1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 hidden="1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 hidden="1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 hidden="1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 hidden="1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 hidden="1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 hidden="1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 hidden="1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 hidden="1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 hidden="1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 hidden="1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 hidden="1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 hidden="1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 hidden="1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PA].[PPA por Chave]" caption="PPA por Chave" defaultMemberUniqueName="[PPA].[PPA por Chave].[All]" allUniqueName="[PPA].[PPA por Chave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 hidden="1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 hidden="1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ebrae UF]" caption="Sebrae UF" defaultMemberUniqueName="[Sebrae UF].[Sebrae UF].[All]" allUniqueName="[Sebrae UF].[Sebrae UF].[All]" dimensionUniqueName="[Sebrae UF]" displayFolder="" count="0" unbalanced="0" hidden="1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 hidden="1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 hidden="1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 hidden="1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 hidden="1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 hidden="1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 hidden="1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 hidden="1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Dia]" caption="Número Dia" attribute="1" time="1" defaultMemberUniqueName="[Tempo].[Número Dia].[All]" allUniqueName="[Tempo].[Número Dia].[All]" dimensionUniqueName="[Tempo]" displayFolder="" count="0" unbalanced="0" hidden="1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 hidden="1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 hidden="1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 oneField="1">
      <fieldsUsage count="1">
        <fieldUsage x="4"/>
      </fieldsUsage>
    </cacheHierarchy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Quantidade de Carga Horária]" caption="Quantidade de Carga Horária" measure="1" displayFolder="" measureGroup="Capacitação - UC" count="0" hidden="1"/>
    <cacheHierarchy uniqueName="[Measures].[Valor de Despesa Comprometido]" caption="Valor de Despesa Comprometido" measure="1" displayFolder="" measureGroup="Comprometimento de Despesa" count="0" hidden="1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]" caption="Nº de Clientes Pessoa Física Atendida" measure="1" displayFolder="" measureGroup="Execução Atendimento CPF Atendida" count="0" hidden="1"/>
    <cacheHierarchy uniqueName="[Measures].[Nº de Clientes Pessoa Física Potencial Executado]" caption="Nº de Clientes Pessoa Física Potencial Executado" measure="1" displayFolder="" measureGroup="Execução Atendimento CPF Potencial" count="0" hidden="1"/>
    <cacheHierarchy uniqueName="[Measures].[Nº de Clientes Pessoa Jurídica Executado]" caption="Nº de Clientes Pessoa Jurídica Executado" measure="1" displayFolder="" measureGroup="Execução Atendimento CNPJ" count="0" hidden="1"/>
    <cacheHierarchy uniqueName="[Measures].[Valor de Saldo Contábil]" caption="Valor de Saldo Contábil" measure="1" displayFolder="" measureGroup="Execução Contabil" count="0" hidden="1"/>
    <cacheHierarchy uniqueName="[Measures].[Valor de Despesa Executado]" caption="Valor de Despesa Executado" measure="1" displayFolder="" measureGroup="Execução Despesa" count="0" hidden="1"/>
    <cacheHierarchy uniqueName="[Measures].[Valor de Despesa Executado CSN]" caption="Valor de Despesa Executado CSN" measure="1" displayFolder="" measureGroup="Execução Despesa CSN" count="0" hidden="1"/>
    <cacheHierarchy uniqueName="[Measures].[Valor de Despesa Executado Parceiro]" caption="Valor de Despesa Executado Parceiro" measure="1" displayFolder="" measureGroup="Execução Despesa Parceiro" count="0" hidden="1"/>
    <cacheHierarchy uniqueName="[Measures].[Valor de Receita Executado]" caption="Valor de Receita Executado" measure="1" displayFolder="" measureGroup="Execução Receita" count="0" hidden="1"/>
    <cacheHierarchy uniqueName="[Measures].[Valor de Receita Iniciativa Executado]" caption="Valor de Receita Iniciativa Executado" measure="1" displayFolder="" measureGroup="Execução Receita Iniciativa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Valor de Despesa Orçado - Ajustado]" caption="Valor de Despesa Orçado - Ajustado" measure="1" displayFolder="" measureGroup="Orçamento Despesa" count="0" hidden="1"/>
    <cacheHierarchy uniqueName="[Measures].[Valor de Despesa Orçado - Original]" caption="Valor de Despesa Orçado - Original" measure="1" displayFolder="" measureGroup="Orçamento Despesa" count="0" hidden="1"/>
    <cacheHierarchy uniqueName="[Measures].[Valor de Despesa Orçado - Pactuado]" caption="Valor de Despesa Orçado - Pactuado" measure="1" displayFolder="" measureGroup="Orçamento Despesa" count="0" hidden="1"/>
    <cacheHierarchy uniqueName="[Measures].[Valor de Despesa Orçado - Original CSN]" caption="Valor de Despesa Orçado - Original CSN" measure="1" displayFolder="" measureGroup="Orçamento Despesa CSN" count="0" hidden="1"/>
    <cacheHierarchy uniqueName="[Measures].[Valor de Despesa Orçado - Pactuado CSN]" caption="Valor de Despesa Orçado - Pactuado CSN" measure="1" displayFolder="" measureGroup="Orçamento Despesa CSN" count="0" hidden="1"/>
    <cacheHierarchy uniqueName="[Measures].[Valor de Despesa Orçado - Ajustado CSN]" caption="Valor de Despesa Orçado - Ajustado CSN" measure="1" displayFolder="" measureGroup="Orçamento Despesa CSN" count="0" hidden="1"/>
    <cacheHierarchy uniqueName="[Measures].[Valor de Receita Orçado - Original]" caption="Valor de Receita Orçado - Original" measure="1" displayFolder="" measureGroup="Orçamento Receita" count="0" hidden="1"/>
    <cacheHierarchy uniqueName="[Measures].[Valor de Receita Orçado - Pactuada]" caption="Valor de Receita Orçado - Pactuada" measure="1" displayFolder="" measureGroup="Orçamento Receita" count="0" hidden="1"/>
    <cacheHierarchy uniqueName="[Measures].[Valor de Receita Orçado - Ajustado]" caption="Valor de Receita Orçado - Ajustado" measure="1" displayFolder="" measureGroup="Orçamento Receita" count="0" hidden="1"/>
    <cacheHierarchy uniqueName="[Measures].[Valor de Receita Iniciativa Orçado - Original]" caption="Valor de Receita Iniciativa Orçado - Original" measure="1" displayFolder="" measureGroup="Orçamento Receita Iniciativa" count="0" hidden="1"/>
    <cacheHierarchy uniqueName="[Measures].[Valor de Receita Iniciativa Orçado - Pactuado]" caption="Valor de Receita Iniciativa Orçado - Pactuado" measure="1" displayFolder="" measureGroup="Orçamento Receita Iniciativa" count="0" hidden="1"/>
    <cacheHierarchy uniqueName="[Measures].[Valor de Receita Iniciativa Orçado - Ajustado]" caption="Valor de Receita Iniciativa Orçado - Ajustado" measure="1" displayFolder="" measureGroup="Orçamento Receita Iniciativa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Valor de Despesa Planejado - Ajustado]" caption="Valor de Despesa Planejado - Ajustado" measure="1" displayFolder="" measureGroup="Planejamento Despesa" count="0" hidden="1"/>
    <cacheHierarchy uniqueName="[Measures].[Valor de Despesa Planejado - Original]" caption="Valor de Despesa Planejado - Original" measure="1" displayFolder="" measureGroup="Planejamento Despesa" count="0" hidden="1"/>
    <cacheHierarchy uniqueName="[Measures].[Valor de Despesa Planejado - Pactuado]" caption="Valor de Despesa Planejado - Pactuado" measure="1" displayFolder="" measureGroup="Planejamento Despesa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Receita Planejado - Original]" caption="Valor de Receita Planejado - Original" measure="1" displayFolder="" measureGroup="Planejamento Receita" count="0" hidden="1"/>
    <cacheHierarchy uniqueName="[Measures].[Valor de Receita Planejado - Pactuado]" caption="Valor de Receita Planejado - Pactuado" measure="1" displayFolder="" measureGroup="Planejamento Receita" count="0" hidden="1"/>
    <cacheHierarchy uniqueName="[Measures].[Valor de Receita Planejado - Ajustado]" caption="Valor de Receita Planejado - Ajustado" measure="1" displayFolder="" measureGroup="Planejamento Receit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</cacheHierarchies>
  <kpis count="0"/>
  <dimensions count="27">
    <dimension name="Ação" uniqueName="[Ação]" caption="Ação"/>
    <dimension name="Aferição do Resultado" uniqueName="[Aferição do Resultado]" caption="Aferição do Resultad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Etapa de Iniciativa" uniqueName="[Etapa de Iniciativa]" caption="Etapa de Iniciativa"/>
    <dimension name="Etapa de Métrica" uniqueName="[Etapa de Métrica]" caption="Etapa de Métrica"/>
    <dimension name="Iniciativa" uniqueName="[Iniciativa]" caption="Iniciativa"/>
    <dimension measure="1" name="Measures" uniqueName="[Measures]" caption="Measures"/>
    <dimension name="Mensuração do Resultado" uniqueName="[Mensuração do Resultado]" caption="Mensuração do Resultado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Resultado" uniqueName="[Resultado]" caption="Resultado"/>
    <dimension name="Resultado Numero" uniqueName="[Resultado Numero]" caption="Resultado Numero"/>
    <dimension name="Sebrae" uniqueName="[Sebrae]" caption="Sebrae"/>
    <dimension name="Setor Econômico Sebrae" uniqueName="[Setor Econômico Sebrae]" caption="Setor Econômico Sebrae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4">
    <measureGroup name="Gestão de Resultado" caption="Gestão de Resultado"/>
    <measureGroup name="Gestão Iniciativa" caption="Gestão Iniciativa"/>
    <measureGroup name="Gestão Marco Crítico" caption="Gestão Marco Crítico"/>
    <measureGroup name="Planejamento Iniciativa" caption="Planejamento Iniciativa"/>
  </measureGroups>
  <maps count="69">
    <map measureGroup="0" dimension="1"/>
    <map measureGroup="0" dimension="3"/>
    <map measureGroup="0" dimension="4"/>
    <map measureGroup="0" dimension="5"/>
    <map measureGroup="0" dimension="6"/>
    <map measureGroup="0" dimension="7"/>
    <map measureGroup="0" dimension="9"/>
    <map measureGroup="0" dimension="11"/>
    <map measureGroup="0" dimension="12"/>
    <map measureGroup="0" dimension="13"/>
    <map measureGroup="0" dimension="14"/>
    <map measureGroup="0" dimension="16"/>
    <map measureGroup="0" dimension="17"/>
    <map measureGroup="0" dimension="18"/>
    <map measureGroup="0" dimension="19"/>
    <map measureGroup="0" dimension="21"/>
    <map measureGroup="0" dimension="22"/>
    <map measureGroup="0" dimension="23"/>
    <map measureGroup="0" dimension="26"/>
    <map measureGroup="1" dimension="3"/>
    <map measureGroup="1" dimension="4"/>
    <map measureGroup="1" dimension="5"/>
    <map measureGroup="1" dimension="6"/>
    <map measureGroup="1" dimension="7"/>
    <map measureGroup="1" dimension="9"/>
    <map measureGroup="1" dimension="12"/>
    <map measureGroup="1" dimension="13"/>
    <map measureGroup="1" dimension="14"/>
    <map measureGroup="1" dimension="18"/>
    <map measureGroup="1" dimension="19"/>
    <map measureGroup="1" dimension="22"/>
    <map measureGroup="1" dimension="23"/>
    <map measureGroup="1" dimension="24"/>
    <map measureGroup="1" dimension="26"/>
    <map measureGroup="2" dimension="0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9"/>
    <map measureGroup="2" dimension="12"/>
    <map measureGroup="2" dimension="13"/>
    <map measureGroup="2" dimension="14"/>
    <map measureGroup="2" dimension="15"/>
    <map measureGroup="2" dimension="18"/>
    <map measureGroup="2" dimension="19"/>
    <map measureGroup="2" dimension="20"/>
    <map measureGroup="2" dimension="22"/>
    <map measureGroup="2" dimension="23"/>
    <map measureGroup="2" dimension="24"/>
    <map measureGroup="2" dimension="25"/>
    <map measureGroup="2" dimension="26"/>
    <map measureGroup="3" dimension="3"/>
    <map measureGroup="3" dimension="4"/>
    <map measureGroup="3" dimension="5"/>
    <map measureGroup="3" dimension="6"/>
    <map measureGroup="3" dimension="7"/>
    <map measureGroup="3" dimension="8"/>
    <map measureGroup="3" dimension="9"/>
    <map measureGroup="3" dimension="12"/>
    <map measureGroup="3" dimension="13"/>
    <map measureGroup="3" dimension="14"/>
    <map measureGroup="3" dimension="18"/>
    <map measureGroup="3" dimension="19"/>
    <map measureGroup="3" dimension="23"/>
    <map measureGroup="3" dimension="24"/>
    <map measureGroup="3" dimension="2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ine Soares Silva" refreshedDate="43816.749060185182" backgroundQuery="1" createdVersion="6" refreshedVersion="6" minRefreshableVersion="3" recordCount="0" supportSubquery="1" supportAdvancedDrill="1" xr:uid="{1FA7383F-DCED-4E92-A20B-DD1A64ED82B2}">
  <cacheSource type="external" connectionId="1"/>
  <cacheFields count="8">
    <cacheField name="[PPA].[PPA com Fotografia].[Descrição de PPA com Fotografia]" caption="Descrição de PPA com Fotografia" numFmtId="0" hierarchy="74" level="1">
      <sharedItems containsSemiMixedTypes="0" containsString="0"/>
    </cacheField>
    <cacheField name="[Sebrae].[Sebrae].[Descrição de Sebrae]" caption="Descrição de Sebrae" numFmtId="0" hierarchy="83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83" level="1" memberPropertyField="1">
      <sharedItems containsSemiMixedTypes="0" containsString="0"/>
    </cacheField>
    <cacheField name="[Measures].[Valor de Despesa Executado]" caption="Valor de Despesa Executado" numFmtId="0" hierarchy="854" level="32767"/>
    <cacheField name="[Natureza Orçamentária].[Descrição de Natureza 4 nível].[Descrição de Natureza 4 nível]" caption="Descrição de Natureza 4 nível" numFmtId="0" hierarchy="65" level="1" mappingCount="1">
      <sharedItems count="24">
        <s v="[Natureza Orçamentária].[Descrição de Natureza 4 nível].&amp;[1]" c="Pessoal" cp="1">
          <x/>
        </s>
        <s v="[Natureza Orçamentária].[Descrição de Natureza 4 nível].&amp;[2]" c="Encargos Sociais" cp="1">
          <x/>
        </s>
        <s v="[Natureza Orçamentária].[Descrição de Natureza 4 nível].&amp;[3]" c="Benefícios Sociais" cp="1">
          <x/>
        </s>
        <s v="[Natureza Orçamentária].[Descrição de Natureza 4 nível].&amp;[4]" c="Serviços Especializados" cp="1">
          <x v="1"/>
        </s>
        <s v="[Natureza Orçamentária].[Descrição de Natureza 4 nível].&amp;[5]" c="Serviços Contratados" cp="1">
          <x v="1"/>
        </s>
        <s v="[Natureza Orçamentária].[Descrição de Natureza 4 nível].&amp;[6]" c="Encargos Sociais s/Serviços de Terceiros" cp="1">
          <x v="1"/>
        </s>
        <s v="[Natureza Orçamentária].[Descrição de Natureza 4 nível].&amp;[7]" c="Despesas com Viagens" cp="1">
          <x v="2"/>
        </s>
        <s v="[Natureza Orçamentária].[Descrição de Natureza 4 nível].&amp;[8]" c="Aluguéis e Encargos" cp="1">
          <x v="2"/>
        </s>
        <s v="[Natureza Orçamentária].[Descrição de Natureza 4 nível].&amp;[9]" c="Divulgação, Anúncios, Publicidade e Propaganda" cp="1">
          <x v="2"/>
        </s>
        <s v="[Natureza Orçamentária].[Descrição de Natureza 4 nível].&amp;[10]" c="Serviços Gráficos e de Reprodução" cp="1">
          <x v="2"/>
        </s>
        <s v="[Natureza Orçamentária].[Descrição de Natureza 4 nível].&amp;[11]" c="Serviços de Comunicação em Geral" cp="1">
          <x v="2"/>
        </s>
        <s v="[Natureza Orçamentária].[Descrição de Natureza 4 nível].&amp;[12]" c="Materiais de Consumo" cp="1">
          <x v="2"/>
        </s>
        <s v="[Natureza Orçamentária].[Descrição de Natureza 4 nível].&amp;[13]" c="Demais Custos e Despesas Gerais" cp="1">
          <x v="2"/>
        </s>
        <s v="[Natureza Orçamentária].[Descrição de Natureza 4 nível].&amp;[14]" c="Despesas Tributárias" cp="1">
          <x v="3"/>
        </s>
        <s v="[Natureza Orçamentária].[Descrição de Natureza 4 nível].&amp;[15]" c="Despesas Financeiras" cp="1">
          <x v="3"/>
        </s>
        <s v="[Natureza Orçamentária].[Descrição de Natureza 4 nível].&amp;[18]" c="Transf. Externas - Convênios c/Outras Entidades" cp="1">
          <x v="4"/>
        </s>
        <s v="[Natureza Orçamentária].[Descrição de Natureza 4 nível].&amp;[21]" c="Despesa c/Provisão I.R. s/Aplicações Financeiras" cp="1">
          <x v="5"/>
        </s>
        <s v="[Natureza Orçamentária].[Descrição de Natureza 4 nível].&amp;[24]" c="Transf. Interna Cont. Social Ordinária - Ressarcim" cp="1">
          <x v="4"/>
        </s>
        <s v="[Natureza Orçamentária].[Descrição de Natureza 4 nível].&amp;[26]" c="Bens Imóveis" cp="1">
          <x v="6"/>
        </s>
        <s v="[Natureza Orçamentária].[Descrição de Natureza 4 nível].&amp;[27]" c="Bens Móveis" cp="1">
          <x v="6"/>
        </s>
        <s v="[Natureza Orçamentária].[Descrição de Natureza 4 nível].&amp;[29]" c="Depósitos Judiciais" cp="1">
          <x v="7"/>
        </s>
        <s v="[Natureza Orçamentária].[Descrição de Natureza 4 nível].&amp;[31]" c="Fundo de Empresas Emergentes" cp="1">
          <x v="8"/>
        </s>
        <s v="[Natureza Orçamentária].[Descrição de Natureza 4 nível].&amp;[35]" c="Amortização Empréstimos com Sebrae/NA" cp="1">
          <x v="9"/>
        </s>
        <s v="[Natureza Orçamentária].[Descrição de Natureza 4 nível].&amp;[39]" c="Imobilizações" cp="1">
          <x v="10"/>
        </s>
      </sharedItems>
      <mpMap v="5"/>
    </cacheField>
    <cacheField name="[Natureza Orçamentária].[Descrição de Natureza 4 nível].[Descrição de Natureza 4 nível].[Descrição de Natureza 3 nível]" caption="Descrição de Natureza 3 nível" propertyName="Descrição de Natureza 3 nível" numFmtId="0" hierarchy="65" level="1" memberPropertyField="1">
      <sharedItems count="11">
        <s v="Pessoal, Encargos e Benefícios Sociais"/>
        <s v="Serviços Profissionais e Contratados"/>
        <s v="Custos e Despesas de Operacionalização"/>
        <s v="Encargos Diversos"/>
        <s v="Transferências"/>
        <s v="Despesas com Provisões"/>
        <s v="Imobilizado"/>
        <s v="Depósitos Judiciais"/>
        <s v="Aplicações em Programas de Crédito"/>
        <s v="Amortização de Dívidas"/>
        <s v="Adiantamentos Financeiro aos Agentes (1)"/>
      </sharedItems>
    </cacheField>
    <cacheField name="[Tempo].[Ano e Mês].[Número Ano e Mês]" caption="Número Ano e Mês" numFmtId="0" hierarchy="96" level="1">
      <sharedItems containsSemiMixedTypes="0" containsString="0"/>
    </cacheField>
    <cacheField name="[Tempo].[Ano e Mês].[Número Ano e Mês].[Descrição Ano e Mês]" caption="Descrição Ano e Mês" propertyName="Descrição Ano e Mês" numFmtId="0" hierarchy="96" level="1" memberPropertyField="1">
      <sharedItems containsSemiMixedTypes="0" containsString="0"/>
    </cacheField>
  </cacheFields>
  <cacheHierarchies count="938">
    <cacheHierarchy uniqueName="[Ação].[Ação]" caption="Ação" defaultMemberUniqueName="[Ação].[Ação].[All]" allUniqueName="[Ação].[Ação].[All]" dimensionUniqueName="[Açã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2" unbalanced="0">
      <fieldsUsage count="2">
        <fieldUsage x="-1"/>
        <fieldUsage x="4"/>
      </fieldsUsage>
    </cacheHierarchy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2" unbalanced="0">
      <fieldsUsage count="2">
        <fieldUsage x="-1"/>
        <fieldUsage x="6"/>
      </fieldsUsage>
    </cacheHierarchy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 hidden="1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 hidden="1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 hidden="1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 hidden="1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 hidden="1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 hidden="1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 hidden="1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 hidden="1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 hidden="1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 hidden="1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 hidden="1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 hidden="1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 hidden="1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 hidden="1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 hidden="1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 hidden="1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 hidden="1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 hidden="1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 hidden="1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 hidden="1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 hidden="1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 hidden="1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 hidden="1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 hidden="1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 hidden="1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PA].[PPA por Chave]" caption="PPA por Chave" defaultMemberUniqueName="[PPA].[PPA por Chave].[All]" allUniqueName="[PPA].[PPA por Chave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 hidden="1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 hidden="1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 hidden="1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 hidden="1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 hidden="1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 hidden="1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Ano e Mês e Dia]" caption="Ano e Mês e Dia" time="1" defaultMemberUniqueName="[Tempo].[Ano e Mês e Dia].[All]" allUniqueName="[Tempo].[Ano e Mês e Dia].[All]" dimensionUniqueName="[Temp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]" caption="Data" time="1" defaultMemberUniqueName="[Tempo].[Data].[All]" allUniqueName="[Tempo].[Data].[All]" dimensionUniqueName="[Tempo]" displayFolder="" count="0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Dia]" caption="Dia" time="1" defaultMemberUniqueName="[Tempo].[Dia].[All]" allUniqueName="[Tempo].[Dia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Dia]" caption="Número Dia" attribute="1" time="1" defaultMemberUniqueName="[Tempo].[Número Dia].[All]" allUniqueName="[Tempo].[Número Dia].[All]" dimensionUniqueName="[Tempo]" displayFolder="" count="0" unbalanced="0" hidden="1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 hidden="1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 hidden="1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Despesa Comprometido]" caption="Valor de Despesa Comprometido" measure="1" displayFolder="" measureGroup="Comprometimento de Despesa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 oneField="1">
      <fieldsUsage count="1">
        <fieldUsage x="3"/>
      </fieldsUsage>
    </cacheHierarchy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Quantidade de Carga Horária]" caption="Quantidade de Carga Horária" measure="1" displayFolder="" measureGroup="Capacitação - UC" count="0" hidden="1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]" caption="Nº de Clientes Pessoa Física Atendida" measure="1" displayFolder="" measureGroup="Execução Atendimento CPF Atendida" count="0" hidden="1"/>
    <cacheHierarchy uniqueName="[Measures].[Nº de Clientes Pessoa Física Potencial Executado]" caption="Nº de Clientes Pessoa Física Potencial Executado" measure="1" displayFolder="" measureGroup="Execução Atendimento CPF Potencial" count="0" hidden="1"/>
    <cacheHierarchy uniqueName="[Measures].[Nº de Clientes Pessoa Jurídica Executado]" caption="Nº de Clientes Pessoa Jurídica Executado" measure="1" displayFolder="" measureGroup="Execução Atendimento CNPJ" count="0" hidden="1"/>
    <cacheHierarchy uniqueName="[Measures].[Valor de Despesa Executado CSN]" caption="Valor de Despesa Executado CSN" measure="1" displayFolder="" measureGroup="Execução Despesa CSN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Valor de Despesa Orçado - Original CSN]" caption="Valor de Despesa Orçado - Original CSN" measure="1" displayFolder="" measureGroup="Orçamento Despesa CSN" count="0" hidden="1"/>
    <cacheHierarchy uniqueName="[Measures].[Valor de Despesa Orçado - Pactuado CSN]" caption="Valor de Despesa Orçado - Pactuado CSN" measure="1" displayFolder="" measureGroup="Orçamento Despesa CSN" count="0" hidden="1"/>
    <cacheHierarchy uniqueName="[Measures].[Valor de Despesa Orçado - Ajustado CSN]" caption="Valor de Despesa Orçado - Ajustado CSN" measure="1" displayFolder="" measureGroup="Orçamento Despesa CSN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</cacheHierarchies>
  <kpis count="0"/>
  <dimensions count="23">
    <dimension name="Ação" uniqueName="[Ação]" caption="Açã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Indicador de Sebrae ou Parceiro" uniqueName="[Indicador de Sebrae ou Parceiro]" caption="Indicador de Sebrae ou Parceiro"/>
    <dimension name="Iniciativa" uniqueName="[Iniciativa]" caption="Iniciativa"/>
    <dimension measure="1" name="Measures" uniqueName="[Measures]" caption="Measures"/>
    <dimension name="Natureza Contábil" uniqueName="[Natureza Contábil]" caption="Natureza Contábil"/>
    <dimension name="Natureza Orçamentária" uniqueName="[Natureza Orçamentária]" caption="Natureza Orçamentária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Sebrae" uniqueName="[Sebrae]" caption="Sebrae"/>
    <dimension name="Sebrae UF" uniqueName="[Sebrae UF]" caption="Sebrae UF"/>
    <dimension name="Setor Econômico Sebrae" uniqueName="[Setor Econômico Sebrae]" caption="Setor Econômico Sebrae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12">
    <measureGroup name="Comprometimento de Despesa" caption="Comprometimento de Despesa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Despesa" caption="Planejamento Despesa"/>
    <measureGroup name="Planejamento Iniciativa" caption="Planejamento Iniciativa"/>
    <measureGroup name="Planejamento Receita" caption="Planejamento Receita"/>
  </measureGroups>
  <maps count="14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7"/>
    <map measureGroup="0" dimension="18"/>
    <map measureGroup="0" dimension="19"/>
    <map measureGroup="0" dimension="21"/>
    <map measureGroup="0" dimension="22"/>
    <map measureGroup="1" dimension="9"/>
    <map measureGroup="1" dimension="12"/>
    <map measureGroup="1" dimension="15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7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11"/>
    <map measureGroup="3" dimension="12"/>
    <map measureGroup="3" dimension="13"/>
    <map measureGroup="3" dimension="15"/>
    <map measureGroup="3" dimension="17"/>
    <map measureGroup="3" dimension="18"/>
    <map measureGroup="3" dimension="19"/>
    <map measureGroup="3" dimension="20"/>
    <map measureGroup="3" dimension="22"/>
    <map measureGroup="4" dimension="10"/>
    <map measureGroup="4" dimension="12"/>
    <map measureGroup="4" dimension="15"/>
    <map measureGroup="4" dimension="18"/>
    <map measureGroup="5" dimension="2"/>
    <map measureGroup="5" dimension="3"/>
    <map measureGroup="5" dimension="4"/>
    <map measureGroup="5" dimension="5"/>
    <map measureGroup="5" dimension="7"/>
    <map measureGroup="5" dimension="10"/>
    <map measureGroup="5" dimension="11"/>
    <map measureGroup="5" dimension="12"/>
    <map measureGroup="5" dimension="13"/>
    <map measureGroup="5" dimension="15"/>
    <map measureGroup="5" dimension="17"/>
    <map measureGroup="5" dimension="18"/>
    <map measureGroup="5" dimension="19"/>
    <map measureGroup="5" dimension="20"/>
    <map measureGroup="5" dimension="22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7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7" dimension="10"/>
    <map measureGroup="7" dimension="12"/>
    <map measureGroup="7" dimension="15"/>
    <map measureGroup="7" dimension="18"/>
    <map measureGroup="8" dimension="2"/>
    <map measureGroup="8" dimension="3"/>
    <map measureGroup="8" dimension="4"/>
    <map measureGroup="8" dimension="5"/>
    <map measureGroup="8" dimension="7"/>
    <map measureGroup="8" dimension="10"/>
    <map measureGroup="8" dimension="11"/>
    <map measureGroup="8" dimension="12"/>
    <map measureGroup="8" dimension="13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2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11"/>
    <map measureGroup="9" dimension="12"/>
    <map measureGroup="9" dimension="13"/>
    <map measureGroup="9" dimension="15"/>
    <map measureGroup="9" dimension="17"/>
    <map measureGroup="9" dimension="18"/>
    <map measureGroup="9" dimension="19"/>
    <map measureGroup="9" dimension="20"/>
    <map measureGroup="9" dimension="22"/>
    <map measureGroup="10" dimension="2"/>
    <map measureGroup="10" dimension="3"/>
    <map measureGroup="10" dimension="4"/>
    <map measureGroup="10" dimension="5"/>
    <map measureGroup="10" dimension="7"/>
    <map measureGroup="10" dimension="11"/>
    <map measureGroup="10" dimension="12"/>
    <map measureGroup="10" dimension="13"/>
    <map measureGroup="10" dimension="15"/>
    <map measureGroup="10" dimension="17"/>
    <map measureGroup="10" dimension="19"/>
    <map measureGroup="10" dimension="20"/>
    <map measureGroup="10" dimension="22"/>
    <map measureGroup="11" dimension="10"/>
    <map measureGroup="11" dimension="12"/>
    <map measureGroup="11" dimension="15"/>
    <map measureGroup="11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ine Soares Silva" refreshedDate="43818.613501157408" backgroundQuery="1" createdVersion="6" refreshedVersion="6" minRefreshableVersion="3" recordCount="0" supportSubquery="1" supportAdvancedDrill="1" xr:uid="{41BB5395-BBA0-41C6-8A35-4D25F97F495F}">
  <cacheSource type="external" connectionId="1"/>
  <cacheFields count="7">
    <cacheField name="[PPA].[PPA com Fotografia].[Descrição de PPA com Fotografia]" caption="Descrição de PPA com Fotografia" numFmtId="0" hierarchy="74" level="1">
      <sharedItems containsSemiMixedTypes="0" containsString="0"/>
    </cacheField>
    <cacheField name="[Sebrae].[Sebrae].[Descrição de Sebrae]" caption="Descrição de Sebrae" numFmtId="0" hierarchy="83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83" level="1" memberPropertyField="1">
      <sharedItems containsSemiMixedTypes="0" containsString="0"/>
    </cacheField>
    <cacheField name="[Measures].[Valor de Receita Planejado - Original]" caption="Valor de Receita Planejado - Original" numFmtId="0" hierarchy="873" level="32767"/>
    <cacheField name="[Tempo].[Ano].[Número Ano]" caption="Número Ano" numFmtId="0" hierarchy="95" level="1">
      <sharedItems count="2">
        <s v="[Tempo].[Ano].[Número Ano].&amp;[2018]" c="2018"/>
        <s v="[Tempo].[Ano].[Número Ano].&amp;[2019]" c="2019"/>
      </sharedItems>
    </cacheField>
    <cacheField name="[Natureza Orçamentária].[Descrição de Natureza 3 nível].[Descrição de Natureza 3 nível]" caption="Descrição de Natureza 3 nível" numFmtId="0" hierarchy="64" level="1" mappingCount="1">
      <sharedItems count="4">
        <s v="[Natureza Orçamentária].[Descrição de Natureza 3 nível].&amp;[6.1.1.0]" c="Contribuição Social Ordinaria" cp="1">
          <x/>
        </s>
        <s v="[Natureza Orçamentária].[Descrição de Natureza 3 nível].&amp;[6.1.2.0]" c="Contribuição Social do Sebrae/NA" cp="1">
          <x/>
        </s>
        <s v="[Natureza Orçamentária].[Descrição de Natureza 3 nível].&amp;[6.2.1.0]" c="Próprias" cp="1">
          <x v="1"/>
        </s>
        <s v="[Natureza Orçamentária].[Descrição de Natureza 3 nível].&amp;[6.9.1.0]" c="Saldo Financeiro do Exercício Anterior" cp="1">
          <x v="2"/>
        </s>
      </sharedItems>
      <mpMap v="6"/>
    </cacheField>
    <cacheField name="[Natureza Orçamentária].[Descrição de Natureza 3 nível].[Descrição de Natureza 3 nível].[Descrição de Natureza 2 nível]" caption="Descrição de Natureza 2 nível" propertyName="Descrição de Natureza 2 nível" numFmtId="0" hierarchy="64" level="1" memberPropertyField="1">
      <sharedItems count="3">
        <s v="Receitas do SEBRAE"/>
        <s v="Receitas Próprias / Diversas"/>
        <s v="Saldo Financeiro do Exercício Anterior"/>
      </sharedItems>
    </cacheField>
  </cacheFields>
  <cacheHierarchies count="938">
    <cacheHierarchy uniqueName="[Ação].[Ação]" caption="Ação" defaultMemberUniqueName="[Ação].[Ação].[All]" allUniqueName="[Ação].[Ação].[All]" dimensionUniqueName="[Açã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2" unbalanced="0">
      <fieldsUsage count="2">
        <fieldUsage x="-1"/>
        <fieldUsage x="5"/>
      </fieldsUsage>
    </cacheHierarchy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4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 hidden="1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 hidden="1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 hidden="1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 hidden="1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 hidden="1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 hidden="1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 hidden="1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 hidden="1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 hidden="1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 hidden="1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 hidden="1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 hidden="1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 hidden="1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 hidden="1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 hidden="1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 hidden="1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 hidden="1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 hidden="1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 hidden="1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 hidden="1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 hidden="1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 hidden="1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 hidden="1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 hidden="1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 hidden="1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PA].[PPA por Chave]" caption="PPA por Chave" defaultMemberUniqueName="[PPA].[PPA por Chave].[All]" allUniqueName="[PPA].[PPA por Chave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 hidden="1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 hidden="1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 hidden="1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 hidden="1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 hidden="1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 hidden="1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Ano e Mês e Dia]" caption="Ano e Mês e Dia" time="1" defaultMemberUniqueName="[Tempo].[Ano e Mês e Dia].[All]" allUniqueName="[Tempo].[Ano e Mês e Dia].[All]" dimensionUniqueName="[Temp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]" caption="Data" time="1" defaultMemberUniqueName="[Tempo].[Data].[All]" allUniqueName="[Tempo].[Data].[All]" dimensionUniqueName="[Tempo]" displayFolder="" count="0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Dia]" caption="Dia" time="1" defaultMemberUniqueName="[Tempo].[Dia].[All]" allUniqueName="[Tempo].[Dia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Dia]" caption="Número Dia" attribute="1" time="1" defaultMemberUniqueName="[Tempo].[Número Dia].[All]" allUniqueName="[Tempo].[Número Dia].[All]" dimensionUniqueName="[Tempo]" displayFolder="" count="0" unbalanced="0" hidden="1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 hidden="1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 hidden="1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Despesa Comprometido]" caption="Valor de Despesa Comprometido" measure="1" displayFolder="" measureGroup="Comprometimento de Despesa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 oneField="1">
      <fieldsUsage count="1">
        <fieldUsage x="3"/>
      </fieldsUsage>
    </cacheHierarchy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Quantidade de Carga Horária]" caption="Quantidade de Carga Horária" measure="1" displayFolder="" measureGroup="Capacitação - UC" count="0" hidden="1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]" caption="Nº de Clientes Pessoa Física Atendida" measure="1" displayFolder="" measureGroup="Execução Atendimento CPF Atendida" count="0" hidden="1"/>
    <cacheHierarchy uniqueName="[Measures].[Nº de Clientes Pessoa Física Potencial Executado]" caption="Nº de Clientes Pessoa Física Potencial Executado" measure="1" displayFolder="" measureGroup="Execução Atendimento CPF Potencial" count="0" hidden="1"/>
    <cacheHierarchy uniqueName="[Measures].[Nº de Clientes Pessoa Jurídica Executado]" caption="Nº de Clientes Pessoa Jurídica Executado" measure="1" displayFolder="" measureGroup="Execução Atendimento CNPJ" count="0" hidden="1"/>
    <cacheHierarchy uniqueName="[Measures].[Valor de Despesa Executado CSN]" caption="Valor de Despesa Executado CSN" measure="1" displayFolder="" measureGroup="Execução Despesa CSN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Valor de Despesa Orçado - Original CSN]" caption="Valor de Despesa Orçado - Original CSN" measure="1" displayFolder="" measureGroup="Orçamento Despesa CSN" count="0" hidden="1"/>
    <cacheHierarchy uniqueName="[Measures].[Valor de Despesa Orçado - Pactuado CSN]" caption="Valor de Despesa Orçado - Pactuado CSN" measure="1" displayFolder="" measureGroup="Orçamento Despesa CSN" count="0" hidden="1"/>
    <cacheHierarchy uniqueName="[Measures].[Valor de Despesa Orçado - Ajustado CSN]" caption="Valor de Despesa Orçado - Ajustado CSN" measure="1" displayFolder="" measureGroup="Orçamento Despesa CSN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</cacheHierarchies>
  <kpis count="0"/>
  <dimensions count="23">
    <dimension name="Ação" uniqueName="[Ação]" caption="Açã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Indicador de Sebrae ou Parceiro" uniqueName="[Indicador de Sebrae ou Parceiro]" caption="Indicador de Sebrae ou Parceiro"/>
    <dimension name="Iniciativa" uniqueName="[Iniciativa]" caption="Iniciativa"/>
    <dimension measure="1" name="Measures" uniqueName="[Measures]" caption="Measures"/>
    <dimension name="Natureza Contábil" uniqueName="[Natureza Contábil]" caption="Natureza Contábil"/>
    <dimension name="Natureza Orçamentária" uniqueName="[Natureza Orçamentária]" caption="Natureza Orçamentária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Sebrae" uniqueName="[Sebrae]" caption="Sebrae"/>
    <dimension name="Sebrae UF" uniqueName="[Sebrae UF]" caption="Sebrae UF"/>
    <dimension name="Setor Econômico Sebrae" uniqueName="[Setor Econômico Sebrae]" caption="Setor Econômico Sebrae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12">
    <measureGroup name="Comprometimento de Despesa" caption="Comprometimento de Despesa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Despesa" caption="Planejamento Despesa"/>
    <measureGroup name="Planejamento Iniciativa" caption="Planejamento Iniciativa"/>
    <measureGroup name="Planejamento Receita" caption="Planejamento Receita"/>
  </measureGroups>
  <maps count="14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7"/>
    <map measureGroup="0" dimension="18"/>
    <map measureGroup="0" dimension="19"/>
    <map measureGroup="0" dimension="21"/>
    <map measureGroup="0" dimension="22"/>
    <map measureGroup="1" dimension="9"/>
    <map measureGroup="1" dimension="12"/>
    <map measureGroup="1" dimension="15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7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11"/>
    <map measureGroup="3" dimension="12"/>
    <map measureGroup="3" dimension="13"/>
    <map measureGroup="3" dimension="15"/>
    <map measureGroup="3" dimension="17"/>
    <map measureGroup="3" dimension="18"/>
    <map measureGroup="3" dimension="19"/>
    <map measureGroup="3" dimension="20"/>
    <map measureGroup="3" dimension="22"/>
    <map measureGroup="4" dimension="10"/>
    <map measureGroup="4" dimension="12"/>
    <map measureGroup="4" dimension="15"/>
    <map measureGroup="4" dimension="18"/>
    <map measureGroup="5" dimension="2"/>
    <map measureGroup="5" dimension="3"/>
    <map measureGroup="5" dimension="4"/>
    <map measureGroup="5" dimension="5"/>
    <map measureGroup="5" dimension="7"/>
    <map measureGroup="5" dimension="10"/>
    <map measureGroup="5" dimension="11"/>
    <map measureGroup="5" dimension="12"/>
    <map measureGroup="5" dimension="13"/>
    <map measureGroup="5" dimension="15"/>
    <map measureGroup="5" dimension="17"/>
    <map measureGroup="5" dimension="18"/>
    <map measureGroup="5" dimension="19"/>
    <map measureGroup="5" dimension="20"/>
    <map measureGroup="5" dimension="22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7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7" dimension="10"/>
    <map measureGroup="7" dimension="12"/>
    <map measureGroup="7" dimension="15"/>
    <map measureGroup="7" dimension="18"/>
    <map measureGroup="8" dimension="2"/>
    <map measureGroup="8" dimension="3"/>
    <map measureGroup="8" dimension="4"/>
    <map measureGroup="8" dimension="5"/>
    <map measureGroup="8" dimension="7"/>
    <map measureGroup="8" dimension="10"/>
    <map measureGroup="8" dimension="11"/>
    <map measureGroup="8" dimension="12"/>
    <map measureGroup="8" dimension="13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2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11"/>
    <map measureGroup="9" dimension="12"/>
    <map measureGroup="9" dimension="13"/>
    <map measureGroup="9" dimension="15"/>
    <map measureGroup="9" dimension="17"/>
    <map measureGroup="9" dimension="18"/>
    <map measureGroup="9" dimension="19"/>
    <map measureGroup="9" dimension="20"/>
    <map measureGroup="9" dimension="22"/>
    <map measureGroup="10" dimension="2"/>
    <map measureGroup="10" dimension="3"/>
    <map measureGroup="10" dimension="4"/>
    <map measureGroup="10" dimension="5"/>
    <map measureGroup="10" dimension="7"/>
    <map measureGroup="10" dimension="11"/>
    <map measureGroup="10" dimension="12"/>
    <map measureGroup="10" dimension="13"/>
    <map measureGroup="10" dimension="15"/>
    <map measureGroup="10" dimension="17"/>
    <map measureGroup="10" dimension="19"/>
    <map measureGroup="10" dimension="20"/>
    <map measureGroup="10" dimension="22"/>
    <map measureGroup="11" dimension="10"/>
    <map measureGroup="11" dimension="12"/>
    <map measureGroup="11" dimension="15"/>
    <map measureGroup="11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ine Soares Silva" refreshedDate="43818.622014351851" backgroundQuery="1" createdVersion="6" refreshedVersion="6" minRefreshableVersion="3" recordCount="0" supportSubquery="1" supportAdvancedDrill="1" xr:uid="{DAC6C032-2F9C-4BA9-8AE6-3B40EAA9C062}">
  <cacheSource type="external" connectionId="1"/>
  <cacheFields count="8">
    <cacheField name="[PPA].[PPA com Fotografia].[Descrição de PPA com Fotografia]" caption="Descrição de PPA com Fotografia" numFmtId="0" hierarchy="74" level="1">
      <sharedItems containsSemiMixedTypes="0" containsString="0"/>
    </cacheField>
    <cacheField name="[Sebrae].[Sebrae].[Descrição de Sebrae]" caption="Descrição de Sebrae" numFmtId="0" hierarchy="83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83" level="1" memberPropertyField="1">
      <sharedItems containsSemiMixedTypes="0" containsString="0"/>
    </cacheField>
    <cacheField name="[Measures].[Valor de Despesa Planejado - Ajustado]" caption="Valor de Despesa Planejado - Ajustado" numFmtId="0" hierarchy="867" level="32767"/>
    <cacheField name="[Indicador de Sebrae ou Parceiro].[Indicador de Sebrae ou Parceiro].[Descrição de Indicador de Sebrae Parceiro]" caption="Descrição de Indicador de Sebrae Parceiro" numFmtId="0" hierarchy="7" level="1">
      <sharedItems count="1">
        <s v="[Indicador de Sebrae ou Parceiro].[Indicador de Sebrae ou Parceiro].[Descrição de Indicador de Sebrae Parceiro].&amp;[1]" c="Sebrae"/>
      </sharedItems>
    </cacheField>
    <cacheField name="[Estratégia Objetivo Nacional].[Estratégia Objetivo Nacional].[Objetivo Nacional]" caption="Objetivo Nacional" numFmtId="0" hierarchy="5" level="1" mappingCount="1">
      <sharedItems count="10">
        <s v="[Estratégia Objetivo Nacional].[Estratégia Objetivo Nacional].[Objetivo Nacional].&amp;[-1]" c="Não Informado" cp="1">
          <x/>
        </s>
        <s v="[Estratégia Objetivo Nacional].[Estratégia Objetivo Nacional].[Objetivo Nacional].&amp;[19]" c="P1 - Ter excelência no atendimento, com foco no resultado para o cliente." cp="1">
          <x v="1"/>
        </s>
        <s v="[Estratégia Objetivo Nacional].[Estratégia Objetivo Nacional].[Objetivo Nacional].&amp;[20]" c="P2 - Potencializar um ambiente favorável para o desenvolvimento dos pequenos negócios." cp="1">
          <x v="1"/>
        </s>
        <s v="[Estratégia Objetivo Nacional].[Estratégia Objetivo Nacional].[Objetivo Nacional].&amp;[21]" c="P3 - Promover a educação e a cultura empreendedora" cp="1">
          <x v="1"/>
        </s>
        <s v="[Estratégia Objetivo Nacional].[Estratégia Objetivo Nacional].[Objetivo Nacional].&amp;[22]" c="P4 - Prover conhecimento sobre e para os pequenos negócios." cp="1">
          <x v="1"/>
        </s>
        <s v="[Estratégia Objetivo Nacional].[Estratégia Objetivo Nacional].[Objetivo Nacional].&amp;[23]" c="P5 - Articular e fortalecer a rede de parceiros estratégicos." cp="1">
          <x v="1"/>
        </s>
        <s v="[Estratégia Objetivo Nacional].[Estratégia Objetivo Nacional].[Objetivo Nacional].&amp;[24]" c="P6 - Ter excelência no desenvolvimento de produtos, serviços e canais de comunicação e atendimento adequados aos segmentos de clientes." cp="1">
          <x v="1"/>
        </s>
        <s v="[Estratégia Objetivo Nacional].[Estratégia Objetivo Nacional].[Objetivo Nacional].&amp;[25]" c="P7 - Assegurar a efetividade e a transparência na aplicação dos recursos e na comunicação de resultados." cp="1">
          <x v="1"/>
        </s>
        <s v="[Estratégia Objetivo Nacional].[Estratégia Objetivo Nacional].[Objetivo Nacional].&amp;[27]" c="R2 - Ampliar e fortalecer a rede de fornecedores." cp="1">
          <x v="1"/>
        </s>
        <s v="[Estratégia Objetivo Nacional].[Estratégia Objetivo Nacional].[Objetivo Nacional].&amp;[28]" c="R3 - Ter as melhores soluções tecnológicas e de infraestrutura para a gestão do Sebrae e para o atendimento dos clientes." cp="1">
          <x v="1"/>
        </s>
      </sharedItems>
      <mpMap v="6"/>
    </cacheField>
    <cacheField name="[Estratégia Objetivo Nacional].[Estratégia Objetivo Nacional].[Objetivo Nacional].[Tipo de Objetivo Nacional]" caption="Tipo de Objetivo Nacional" propertyName="Tipo de Objetivo Nacional" numFmtId="0" hierarchy="5" level="1" memberPropertyField="1">
      <sharedItems count="2">
        <s v="Não Informado"/>
        <s v="Objetivo Estratégico Nacional"/>
      </sharedItems>
    </cacheField>
    <cacheField name="[Tempo].[Ano].[Número Ano]" caption="Número Ano" numFmtId="0" hierarchy="95" level="1">
      <sharedItems count="2">
        <s v="[Tempo].[Ano].[Número Ano].&amp;[2017]" c="2017"/>
        <s v="[Tempo].[Ano].[Número Ano].&amp;[2018]" c="2018"/>
      </sharedItems>
    </cacheField>
  </cacheFields>
  <cacheHierarchies count="938">
    <cacheHierarchy uniqueName="[Ação].[Ação]" caption="Ação" defaultMemberUniqueName="[Ação].[Ação].[All]" allUniqueName="[Ação].[Ação].[All]" dimensionUniqueName="[Açã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2" unbalanced="0">
      <fieldsUsage count="2">
        <fieldUsage x="-1"/>
        <fieldUsage x="5"/>
      </fieldsUsage>
    </cacheHierarchy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2" unbalanced="0">
      <fieldsUsage count="2">
        <fieldUsage x="-1"/>
        <fieldUsage x="4"/>
      </fieldsUsage>
    </cacheHierarchy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7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 hidden="1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 hidden="1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 hidden="1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 hidden="1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 hidden="1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 hidden="1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 hidden="1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 hidden="1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 hidden="1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 hidden="1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 hidden="1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 hidden="1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 hidden="1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 hidden="1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 hidden="1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 hidden="1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 hidden="1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 hidden="1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 hidden="1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 hidden="1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 hidden="1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 hidden="1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 hidden="1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 hidden="1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 hidden="1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PA].[PPA por Chave]" caption="PPA por Chave" defaultMemberUniqueName="[PPA].[PPA por Chave].[All]" allUniqueName="[PPA].[PPA por Chave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 hidden="1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 hidden="1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 hidden="1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 hidden="1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 hidden="1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 hidden="1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Ano e Mês e Dia]" caption="Ano e Mês e Dia" time="1" defaultMemberUniqueName="[Tempo].[Ano e Mês e Dia].[All]" allUniqueName="[Tempo].[Ano e Mês e Dia].[All]" dimensionUniqueName="[Temp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]" caption="Data" time="1" defaultMemberUniqueName="[Tempo].[Data].[All]" allUniqueName="[Tempo].[Data].[All]" dimensionUniqueName="[Tempo]" displayFolder="" count="0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Dia]" caption="Dia" time="1" defaultMemberUniqueName="[Tempo].[Dia].[All]" allUniqueName="[Tempo].[Dia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Dia]" caption="Número Dia" attribute="1" time="1" defaultMemberUniqueName="[Tempo].[Número Dia].[All]" allUniqueName="[Tempo].[Número Dia].[All]" dimensionUniqueName="[Tempo]" displayFolder="" count="0" unbalanced="0" hidden="1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 hidden="1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 hidden="1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Despesa Comprometido]" caption="Valor de Despesa Comprometido" measure="1" displayFolder="" measureGroup="Comprometimento de Despesa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 oneField="1">
      <fieldsUsage count="1">
        <fieldUsage x="3"/>
      </fieldsUsage>
    </cacheHierarchy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Quantidade de Carga Horária]" caption="Quantidade de Carga Horária" measure="1" displayFolder="" measureGroup="Capacitação - UC" count="0" hidden="1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]" caption="Nº de Clientes Pessoa Física Atendida" measure="1" displayFolder="" measureGroup="Execução Atendimento CPF Atendida" count="0" hidden="1"/>
    <cacheHierarchy uniqueName="[Measures].[Nº de Clientes Pessoa Física Potencial Executado]" caption="Nº de Clientes Pessoa Física Potencial Executado" measure="1" displayFolder="" measureGroup="Execução Atendimento CPF Potencial" count="0" hidden="1"/>
    <cacheHierarchy uniqueName="[Measures].[Nº de Clientes Pessoa Jurídica Executado]" caption="Nº de Clientes Pessoa Jurídica Executado" measure="1" displayFolder="" measureGroup="Execução Atendimento CNPJ" count="0" hidden="1"/>
    <cacheHierarchy uniqueName="[Measures].[Valor de Despesa Executado CSN]" caption="Valor de Despesa Executado CSN" measure="1" displayFolder="" measureGroup="Execução Despesa CSN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Valor de Despesa Orçado - Original CSN]" caption="Valor de Despesa Orçado - Original CSN" measure="1" displayFolder="" measureGroup="Orçamento Despesa CSN" count="0" hidden="1"/>
    <cacheHierarchy uniqueName="[Measures].[Valor de Despesa Orçado - Pactuado CSN]" caption="Valor de Despesa Orçado - Pactuado CSN" measure="1" displayFolder="" measureGroup="Orçamento Despesa CSN" count="0" hidden="1"/>
    <cacheHierarchy uniqueName="[Measures].[Valor de Despesa Orçado - Ajustado CSN]" caption="Valor de Despesa Orçado - Ajustado CSN" measure="1" displayFolder="" measureGroup="Orçamento Despesa CSN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</cacheHierarchies>
  <kpis count="0"/>
  <dimensions count="23">
    <dimension name="Ação" uniqueName="[Ação]" caption="Açã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Indicador de Sebrae ou Parceiro" uniqueName="[Indicador de Sebrae ou Parceiro]" caption="Indicador de Sebrae ou Parceiro"/>
    <dimension name="Iniciativa" uniqueName="[Iniciativa]" caption="Iniciativa"/>
    <dimension measure="1" name="Measures" uniqueName="[Measures]" caption="Measures"/>
    <dimension name="Natureza Contábil" uniqueName="[Natureza Contábil]" caption="Natureza Contábil"/>
    <dimension name="Natureza Orçamentária" uniqueName="[Natureza Orçamentária]" caption="Natureza Orçamentária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Sebrae" uniqueName="[Sebrae]" caption="Sebrae"/>
    <dimension name="Sebrae UF" uniqueName="[Sebrae UF]" caption="Sebrae UF"/>
    <dimension name="Setor Econômico Sebrae" uniqueName="[Setor Econômico Sebrae]" caption="Setor Econômico Sebrae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12">
    <measureGroup name="Comprometimento de Despesa" caption="Comprometimento de Despesa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Despesa" caption="Planejamento Despesa"/>
    <measureGroup name="Planejamento Iniciativa" caption="Planejamento Iniciativa"/>
    <measureGroup name="Planejamento Receita" caption="Planejamento Receita"/>
  </measureGroups>
  <maps count="14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7"/>
    <map measureGroup="0" dimension="18"/>
    <map measureGroup="0" dimension="19"/>
    <map measureGroup="0" dimension="21"/>
    <map measureGroup="0" dimension="22"/>
    <map measureGroup="1" dimension="9"/>
    <map measureGroup="1" dimension="12"/>
    <map measureGroup="1" dimension="15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7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11"/>
    <map measureGroup="3" dimension="12"/>
    <map measureGroup="3" dimension="13"/>
    <map measureGroup="3" dimension="15"/>
    <map measureGroup="3" dimension="17"/>
    <map measureGroup="3" dimension="18"/>
    <map measureGroup="3" dimension="19"/>
    <map measureGroup="3" dimension="20"/>
    <map measureGroup="3" dimension="22"/>
    <map measureGroup="4" dimension="10"/>
    <map measureGroup="4" dimension="12"/>
    <map measureGroup="4" dimension="15"/>
    <map measureGroup="4" dimension="18"/>
    <map measureGroup="5" dimension="2"/>
    <map measureGroup="5" dimension="3"/>
    <map measureGroup="5" dimension="4"/>
    <map measureGroup="5" dimension="5"/>
    <map measureGroup="5" dimension="7"/>
    <map measureGroup="5" dimension="10"/>
    <map measureGroup="5" dimension="11"/>
    <map measureGroup="5" dimension="12"/>
    <map measureGroup="5" dimension="13"/>
    <map measureGroup="5" dimension="15"/>
    <map measureGroup="5" dimension="17"/>
    <map measureGroup="5" dimension="18"/>
    <map measureGroup="5" dimension="19"/>
    <map measureGroup="5" dimension="20"/>
    <map measureGroup="5" dimension="22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7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7" dimension="10"/>
    <map measureGroup="7" dimension="12"/>
    <map measureGroup="7" dimension="15"/>
    <map measureGroup="7" dimension="18"/>
    <map measureGroup="8" dimension="2"/>
    <map measureGroup="8" dimension="3"/>
    <map measureGroup="8" dimension="4"/>
    <map measureGroup="8" dimension="5"/>
    <map measureGroup="8" dimension="7"/>
    <map measureGroup="8" dimension="10"/>
    <map measureGroup="8" dimension="11"/>
    <map measureGroup="8" dimension="12"/>
    <map measureGroup="8" dimension="13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2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11"/>
    <map measureGroup="9" dimension="12"/>
    <map measureGroup="9" dimension="13"/>
    <map measureGroup="9" dimension="15"/>
    <map measureGroup="9" dimension="17"/>
    <map measureGroup="9" dimension="18"/>
    <map measureGroup="9" dimension="19"/>
    <map measureGroup="9" dimension="20"/>
    <map measureGroup="9" dimension="22"/>
    <map measureGroup="10" dimension="2"/>
    <map measureGroup="10" dimension="3"/>
    <map measureGroup="10" dimension="4"/>
    <map measureGroup="10" dimension="5"/>
    <map measureGroup="10" dimension="7"/>
    <map measureGroup="10" dimension="11"/>
    <map measureGroup="10" dimension="12"/>
    <map measureGroup="10" dimension="13"/>
    <map measureGroup="10" dimension="15"/>
    <map measureGroup="10" dimension="17"/>
    <map measureGroup="10" dimension="19"/>
    <map measureGroup="10" dimension="20"/>
    <map measureGroup="10" dimension="22"/>
    <map measureGroup="11" dimension="10"/>
    <map measureGroup="11" dimension="12"/>
    <map measureGroup="11" dimension="15"/>
    <map measureGroup="11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ine Soares Silva" refreshedDate="43818.62420810185" backgroundQuery="1" createdVersion="6" refreshedVersion="6" minRefreshableVersion="3" recordCount="0" supportSubquery="1" supportAdvancedDrill="1" xr:uid="{C743845B-BCBD-4EA0-A8BC-1EA2F4A50532}">
  <cacheSource type="external" connectionId="1"/>
  <cacheFields count="9">
    <cacheField name="[PPA].[PPA com Fotografia].[Descrição de PPA com Fotografia]" caption="Descrição de PPA com Fotografia" numFmtId="0" hierarchy="74" level="1">
      <sharedItems containsSemiMixedTypes="0" containsString="0"/>
    </cacheField>
    <cacheField name="[Sebrae].[Sebrae].[Descrição de Sebrae]" caption="Descrição de Sebrae" numFmtId="0" hierarchy="83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83" level="1" memberPropertyField="1">
      <sharedItems containsSemiMixedTypes="0" containsString="0"/>
    </cacheField>
    <cacheField name="[Programa].[Programa Iniciativa por Tipo].[Tipo de Programa]" caption="Tipo de Programa" numFmtId="0" hierarchy="78" level="1">
      <sharedItems containsSemiMixedTypes="0" containsString="0"/>
    </cacheField>
    <cacheField name="[Programa].[Programa Iniciativa por Tipo].[Nome de Programa]" caption="Nome de Programa" numFmtId="0" hierarchy="78" level="2">
      <sharedItems containsSemiMixedTypes="0" containsString="0"/>
    </cacheField>
    <cacheField name="[Programa].[Programa Iniciativa por Tipo].[Nome de Programa].[Nome de Programa Pai]" caption="Nome de Programa Pai" propertyName="Nome de Programa Pai" numFmtId="0" hierarchy="78" level="2" memberPropertyField="1">
      <sharedItems containsSemiMixedTypes="0" containsString="0"/>
    </cacheField>
    <cacheField name="[Programa].[Programa Iniciativa por Tipo].[Nome de Programa].[Tipo de Programa]" caption="Tipo de Programa" propertyName="Tipo de Programa" numFmtId="0" hierarchy="78" level="2" memberPropertyField="1">
      <sharedItems containsSemiMixedTypes="0" containsString="0"/>
    </cacheField>
    <cacheField name="[Tempo].[Ano].[Número Ano]" caption="Número Ano" numFmtId="0" hierarchy="95" level="1">
      <sharedItems containsSemiMixedTypes="0" containsString="0"/>
    </cacheField>
    <cacheField name="[Measures].[Valor de Despesa Planejado - Original]" caption="Valor de Despesa Planejado - Original" numFmtId="0" hierarchy="868" level="32767"/>
  </cacheFields>
  <cacheHierarchies count="938">
    <cacheHierarchy uniqueName="[Ação].[Ação]" caption="Ação" defaultMemberUniqueName="[Ação].[Ação].[All]" allUniqueName="[Ação].[Ação].[All]" dimensionUniqueName="[Açã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3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2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3" unbalanced="0">
      <fieldsUsage count="3">
        <fieldUsage x="-1"/>
        <fieldUsage x="3"/>
        <fieldUsage x="4"/>
      </fieldsUsage>
    </cacheHierarchy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7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 hidden="1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 hidden="1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 hidden="1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 hidden="1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 hidden="1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 hidden="1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 hidden="1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 hidden="1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 hidden="1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 hidden="1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 hidden="1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 hidden="1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 hidden="1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 hidden="1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 hidden="1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 hidden="1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 hidden="1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 hidden="1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 hidden="1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 hidden="1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 hidden="1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 hidden="1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 hidden="1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 hidden="1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 hidden="1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PA].[PPA por Chave]" caption="PPA por Chave" defaultMemberUniqueName="[PPA].[PPA por Chave].[All]" allUniqueName="[PPA].[PPA por Chave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 hidden="1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 hidden="1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 hidden="1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 hidden="1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 hidden="1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 hidden="1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Ano e Mês e Dia]" caption="Ano e Mês e Dia" time="1" defaultMemberUniqueName="[Tempo].[Ano e Mês e Dia].[All]" allUniqueName="[Tempo].[Ano e Mês e Dia].[All]" dimensionUniqueName="[Temp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]" caption="Data" time="1" defaultMemberUniqueName="[Tempo].[Data].[All]" allUniqueName="[Tempo].[Data].[All]" dimensionUniqueName="[Tempo]" displayFolder="" count="0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Dia]" caption="Dia" time="1" defaultMemberUniqueName="[Tempo].[Dia].[All]" allUniqueName="[Tempo].[Dia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Dia]" caption="Número Dia" attribute="1" time="1" defaultMemberUniqueName="[Tempo].[Número Dia].[All]" allUniqueName="[Tempo].[Número Dia].[All]" dimensionUniqueName="[Tempo]" displayFolder="" count="0" unbalanced="0" hidden="1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 hidden="1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 hidden="1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Despesa Comprometido]" caption="Valor de Despesa Comprometido" measure="1" displayFolder="" measureGroup="Comprometimento de Despesa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 oneField="1">
      <fieldsUsage count="1">
        <fieldUsage x="8"/>
      </fieldsUsage>
    </cacheHierarchy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Quantidade de Carga Horária]" caption="Quantidade de Carga Horária" measure="1" displayFolder="" measureGroup="Capacitação - UC" count="0" hidden="1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]" caption="Nº de Clientes Pessoa Física Atendida" measure="1" displayFolder="" measureGroup="Execução Atendimento CPF Atendida" count="0" hidden="1"/>
    <cacheHierarchy uniqueName="[Measures].[Nº de Clientes Pessoa Física Potencial Executado]" caption="Nº de Clientes Pessoa Física Potencial Executado" measure="1" displayFolder="" measureGroup="Execução Atendimento CPF Potencial" count="0" hidden="1"/>
    <cacheHierarchy uniqueName="[Measures].[Nº de Clientes Pessoa Jurídica Executado]" caption="Nº de Clientes Pessoa Jurídica Executado" measure="1" displayFolder="" measureGroup="Execução Atendimento CNPJ" count="0" hidden="1"/>
    <cacheHierarchy uniqueName="[Measures].[Valor de Despesa Executado CSN]" caption="Valor de Despesa Executado CSN" measure="1" displayFolder="" measureGroup="Execução Despesa CSN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Valor de Despesa Orçado - Original CSN]" caption="Valor de Despesa Orçado - Original CSN" measure="1" displayFolder="" measureGroup="Orçamento Despesa CSN" count="0" hidden="1"/>
    <cacheHierarchy uniqueName="[Measures].[Valor de Despesa Orçado - Pactuado CSN]" caption="Valor de Despesa Orçado - Pactuado CSN" measure="1" displayFolder="" measureGroup="Orçamento Despesa CSN" count="0" hidden="1"/>
    <cacheHierarchy uniqueName="[Measures].[Valor de Despesa Orçado - Ajustado CSN]" caption="Valor de Despesa Orçado - Ajustado CSN" measure="1" displayFolder="" measureGroup="Orçamento Despesa CSN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</cacheHierarchies>
  <kpis count="0"/>
  <dimensions count="23">
    <dimension name="Ação" uniqueName="[Ação]" caption="Açã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Indicador de Sebrae ou Parceiro" uniqueName="[Indicador de Sebrae ou Parceiro]" caption="Indicador de Sebrae ou Parceiro"/>
    <dimension name="Iniciativa" uniqueName="[Iniciativa]" caption="Iniciativa"/>
    <dimension measure="1" name="Measures" uniqueName="[Measures]" caption="Measures"/>
    <dimension name="Natureza Contábil" uniqueName="[Natureza Contábil]" caption="Natureza Contábil"/>
    <dimension name="Natureza Orçamentária" uniqueName="[Natureza Orçamentária]" caption="Natureza Orçamentária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Sebrae" uniqueName="[Sebrae]" caption="Sebrae"/>
    <dimension name="Sebrae UF" uniqueName="[Sebrae UF]" caption="Sebrae UF"/>
    <dimension name="Setor Econômico Sebrae" uniqueName="[Setor Econômico Sebrae]" caption="Setor Econômico Sebrae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12">
    <measureGroup name="Comprometimento de Despesa" caption="Comprometimento de Despesa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Despesa" caption="Planejamento Despesa"/>
    <measureGroup name="Planejamento Iniciativa" caption="Planejamento Iniciativa"/>
    <measureGroup name="Planejamento Receita" caption="Planejamento Receita"/>
  </measureGroups>
  <maps count="14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7"/>
    <map measureGroup="0" dimension="18"/>
    <map measureGroup="0" dimension="19"/>
    <map measureGroup="0" dimension="21"/>
    <map measureGroup="0" dimension="22"/>
    <map measureGroup="1" dimension="9"/>
    <map measureGroup="1" dimension="12"/>
    <map measureGroup="1" dimension="15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7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11"/>
    <map measureGroup="3" dimension="12"/>
    <map measureGroup="3" dimension="13"/>
    <map measureGroup="3" dimension="15"/>
    <map measureGroup="3" dimension="17"/>
    <map measureGroup="3" dimension="18"/>
    <map measureGroup="3" dimension="19"/>
    <map measureGroup="3" dimension="20"/>
    <map measureGroup="3" dimension="22"/>
    <map measureGroup="4" dimension="10"/>
    <map measureGroup="4" dimension="12"/>
    <map measureGroup="4" dimension="15"/>
    <map measureGroup="4" dimension="18"/>
    <map measureGroup="5" dimension="2"/>
    <map measureGroup="5" dimension="3"/>
    <map measureGroup="5" dimension="4"/>
    <map measureGroup="5" dimension="5"/>
    <map measureGroup="5" dimension="7"/>
    <map measureGroup="5" dimension="10"/>
    <map measureGroup="5" dimension="11"/>
    <map measureGroup="5" dimension="12"/>
    <map measureGroup="5" dimension="13"/>
    <map measureGroup="5" dimension="15"/>
    <map measureGroup="5" dimension="17"/>
    <map measureGroup="5" dimension="18"/>
    <map measureGroup="5" dimension="19"/>
    <map measureGroup="5" dimension="20"/>
    <map measureGroup="5" dimension="22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7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7" dimension="10"/>
    <map measureGroup="7" dimension="12"/>
    <map measureGroup="7" dimension="15"/>
    <map measureGroup="7" dimension="18"/>
    <map measureGroup="8" dimension="2"/>
    <map measureGroup="8" dimension="3"/>
    <map measureGroup="8" dimension="4"/>
    <map measureGroup="8" dimension="5"/>
    <map measureGroup="8" dimension="7"/>
    <map measureGroup="8" dimension="10"/>
    <map measureGroup="8" dimension="11"/>
    <map measureGroup="8" dimension="12"/>
    <map measureGroup="8" dimension="13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2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11"/>
    <map measureGroup="9" dimension="12"/>
    <map measureGroup="9" dimension="13"/>
    <map measureGroup="9" dimension="15"/>
    <map measureGroup="9" dimension="17"/>
    <map measureGroup="9" dimension="18"/>
    <map measureGroup="9" dimension="19"/>
    <map measureGroup="9" dimension="20"/>
    <map measureGroup="9" dimension="22"/>
    <map measureGroup="10" dimension="2"/>
    <map measureGroup="10" dimension="3"/>
    <map measureGroup="10" dimension="4"/>
    <map measureGroup="10" dimension="5"/>
    <map measureGroup="10" dimension="7"/>
    <map measureGroup="10" dimension="11"/>
    <map measureGroup="10" dimension="12"/>
    <map measureGroup="10" dimension="13"/>
    <map measureGroup="10" dimension="15"/>
    <map measureGroup="10" dimension="17"/>
    <map measureGroup="10" dimension="19"/>
    <map measureGroup="10" dimension="20"/>
    <map measureGroup="10" dimension="22"/>
    <map measureGroup="11" dimension="10"/>
    <map measureGroup="11" dimension="12"/>
    <map measureGroup="11" dimension="15"/>
    <map measureGroup="11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1F5401-49D8-4295-BCFB-A44D2A2910D9}" name="Tabela dinâmica1" cacheId="2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B5:D8" firstHeaderRow="0" firstDataRow="1" firstDataCol="1" rowPageCount="3" colPageCount="1"/>
  <pivotFields count="7">
    <pivotField axis="axisPage" allDrilled="1" subtotalTop="0" showAll="0" dataSourceSort="1" defaultSubtotal="0"/>
    <pivotField axis="axisPage" allDrilled="1" subtotalTop="0" showAll="0" dataSourceSort="1" defaultSubtotal="0"/>
    <pivotField subtotalTop="0" showAll="0" dataSourceSort="1" defaultSubtotal="0" showPropTip="1"/>
    <pivotField dataField="1" subtotalTop="0" showAll="0" defaultSubtotal="0"/>
    <pivotField dataField="1" subtotalTop="0" showAll="0" defaultSubtotal="0"/>
    <pivotField axis="axisRow" allDrilled="1" subtotalTop="0" showAll="0" dataSourceSort="1" defaultSubtotal="0">
      <items count="2">
        <item x="0"/>
        <item x="1"/>
      </items>
    </pivotField>
    <pivotField axis="axisPage" allDrilled="1" subtotalTop="0" showAll="0" dataSourceSort="1" defaultSubtota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3">
    <pageField fld="0" hier="74" name="[PPA].[PPA com Fotografia].[Descrição de PPA com Fotografia].&amp;[201812]" cap="PPA 2018 - 2019/Dez"/>
    <pageField fld="1" hier="83" name="[Sebrae].[Sebrae].[Descrição de Sebrae].&amp;[2]" cap="SEBRAE/AL"/>
    <pageField fld="6" hier="7" name="[Indicador de Sebrae ou Parceiro].[Indicador de Sebrae ou Parceiro].[Descrição de Indicador de Sebrae Parceiro].&amp;[2]" cap="Parceiro"/>
  </pageFields>
  <dataFields count="2">
    <dataField fld="4" baseField="0" baseItem="0"/>
    <dataField fld="3" baseField="0" baseItem="0"/>
  </dataFields>
  <pivotHierarchies count="938">
    <pivotHierarchy/>
    <pivotHierarchy/>
    <pivotHierarchy/>
    <pivotHierarchy/>
    <pivotHierarchy/>
    <pivotHierarchy/>
    <pivotHierarchy/>
    <pivotHierarchy multipleItemSelectionAllowed="1">
      <members count="1" level="1">
        <member name="[Indicador de Sebrae ou Parceiro].[Indicador de Sebrae ou Parceiro].[Descrição de Indicador de Sebrae Parceiro].&amp;[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812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1">
        <mp field="2"/>
      </mps>
      <members count="1" level="1">
        <member name="[Sebrae].[Sebrae].[Descrição de Sebrae].&amp;[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E3B754-6553-45E4-A934-7E96049A255F}" name="Tabela dinâmica2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B4:D9" firstHeaderRow="0" firstDataRow="1" firstDataCol="1" rowPageCount="2" colPageCount="1"/>
  <pivotFields count="6">
    <pivotField axis="axisPage" allDrilled="1" subtotalTop="0" showAll="0" dataSourceSort="1" defaultSubtotal="0"/>
    <pivotField axis="axisPage" allDrilled="1" subtotalTop="0" showAll="0" dataSourceSort="1" defaultSubtotal="0"/>
    <pivotField subtotalTop="0" showAll="0" dataSourceSort="1" defaultSubtotal="0" showPropTip="1"/>
    <pivotField dataField="1" subtotalTop="0" showAll="0" defaultSubtotal="0"/>
    <pivotField dataField="1" subtotalTop="0" showAll="0" defaultSubtotal="0"/>
    <pivotField axis="axisRow" allDrilled="1" subtotalTop="0" showAll="0" dataSourceSort="1" defaultSubtotal="0">
      <items count="4">
        <item x="0"/>
        <item x="1"/>
        <item x="2"/>
        <item x="3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74" name="[PPA].[PPA com Fotografia].[Descrição de PPA com Fotografia].&amp;[201512]" cap="PPA 2015 - 2018/Dez"/>
    <pageField fld="1" hier="83" name="[Sebrae].[Sebrae].[Descrição de Sebrae].&amp;[3]" cap="SEBRAE/AM"/>
  </pageFields>
  <dataFields count="2">
    <dataField fld="3" baseField="0" baseItem="0"/>
    <dataField fld="4" baseField="0" baseItem="0"/>
  </dataFields>
  <pivotHierarchies count="93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512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1">
        <mp field="2"/>
      </mps>
      <members count="1" level="1">
        <member name="[Sebrae].[Sebrae].[Descrição de Sebrae].&amp;[3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E22115-EF2F-4D3E-814A-9B892A1B2107}" name="Tabela dinâmica1" cacheId="26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B6:B7" firstHeaderRow="1" firstDataRow="1" firstDataCol="0" rowPageCount="4" colPageCount="1"/>
  <pivotFields count="9">
    <pivotField axis="axisPage" allDrilled="1" subtotalTop="0" showAll="0" dataSourceSort="1" defaultSubtotal="0"/>
    <pivotField axis="axisPage" allDrilled="1" subtotalTop="0" showAll="0" dataSourceSort="1" defaultSubtotal="0"/>
    <pivotField subtotalTop="0" showAll="0" dataSourceSort="1" defaultSubtotal="0" showPropTip="1"/>
    <pivotField axis="axisPage" allDrilled="1" subtotalTop="0" showAll="0" dataSourceSort="1" defaultSubtotal="0"/>
    <pivotField axis="axisPage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/>
    <pivotField dataField="1" subtotalTop="0" showAll="0" defaultSubtotal="0"/>
  </pivotFields>
  <rowItems count="1">
    <i/>
  </rowItems>
  <colItems count="1">
    <i/>
  </colItems>
  <pageFields count="4">
    <pageField fld="0" hier="74" name="[PPA].[PPA com Fotografia].[Descrição de PPA com Fotografia].&amp;[201812]" cap="PPA 2018 - 2019/Dez"/>
    <pageField fld="1" hier="83" name="[Sebrae].[Sebrae].[Descrição de Sebrae].&amp;[17]" cap="SEBRAE/PI"/>
    <pageField fld="3" hier="78" name="[Programa].[Programa Iniciativa por Tipo].[Nome de Programa].&amp;[{76E5DA3F-3EEB-4D5E-98D7-C271DCF363EE}]" cap="Na Medida"/>
    <pageField fld="7" hier="95" name="[Tempo].[Ano].[Número Ano].&amp;[2018]" cap="2018"/>
  </pageFields>
  <dataFields count="1">
    <dataField fld="8" baseField="0" baseItem="0"/>
  </dataFields>
  <pivotHierarchies count="93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812]"/>
      </members>
    </pivotHierarchy>
    <pivotHierarchy/>
    <pivotHierarchy/>
    <pivotHierarchy/>
    <pivotHierarchy multipleItemSelectionAllowed="1">
      <mps count="2">
        <mp field="5"/>
        <mp field="6"/>
      </mps>
      <members count="1" level="2">
        <member name="[Programa].[Programa Iniciativa por Tipo].[Nome de Programa].&amp;[{76E5DA3F-3EEB-4D5E-98D7-C271DCF363EE}]"/>
      </members>
    </pivotHierarchy>
    <pivotHierarchy/>
    <pivotHierarchy/>
    <pivotHierarchy/>
    <pivotHierarchy/>
    <pivotHierarchy multipleItemSelectionAllowed="1">
      <mps count="1">
        <mp field="2"/>
      </mps>
      <members count="1" level="1">
        <member name="[Sebrae].[Sebrae].[Descrição de Sebrae].&amp;[17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Tempo].[Ano].[Número Ano].&amp;[2018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273E04-BD88-4443-A923-1CE3AFD25FA3}" name="Tabela dinâmica2" cacheId="2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B4:C32" firstHeaderRow="1" firstDataRow="1" firstDataCol="1" rowPageCount="1" colPageCount="1"/>
  <pivotFields count="4">
    <pivotField axis="axisPage" allDrilled="1" subtotalTop="0" showAll="0" dataSourceSort="1" defaultSubtotal="0"/>
    <pivotField axis="axisRow" allDrilled="1" subtotalTop="0" showAll="0" dataSourceSort="1" defaultSubtotal="0">
      <items count="27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</items>
    </pivotField>
    <pivotField subtotalTop="0" showAll="0" dataSourceSort="1" defaultSubtotal="0" showPropTip="1"/>
    <pivotField dataField="1" subtotalTop="0" showAll="0" defaultSubtotal="0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pageFields count="1">
    <pageField fld="0" hier="74" name="[PPA].[PPA com Fotografia].[Descrição de PPA com Fotografia].&amp;[201812]" cap="PPA 2018 - 2019/Dez"/>
  </pageFields>
  <dataFields count="1">
    <dataField fld="3" baseField="0" baseItem="0"/>
  </dataFields>
  <formats count="12">
    <format dxfId="13">
      <pivotArea collapsedLevelsAreSubtotals="1" fieldPosition="0">
        <references count="1">
          <reference field="1" count="1">
            <x v="4"/>
          </reference>
        </references>
      </pivotArea>
    </format>
    <format dxfId="12">
      <pivotArea dataOnly="0" labelOnly="1" fieldPosition="0">
        <references count="1">
          <reference field="1" count="1">
            <x v="4"/>
          </reference>
        </references>
      </pivotArea>
    </format>
    <format dxfId="11">
      <pivotArea collapsedLevelsAreSubtotals="1" fieldPosition="0">
        <references count="1">
          <reference field="1" count="1">
            <x v="10"/>
          </reference>
        </references>
      </pivotArea>
    </format>
    <format dxfId="10">
      <pivotArea dataOnly="0" labelOnly="1" fieldPosition="0">
        <references count="1">
          <reference field="1" count="1">
            <x v="10"/>
          </reference>
        </references>
      </pivotArea>
    </format>
    <format dxfId="9">
      <pivotArea collapsedLevelsAreSubtotals="1" fieldPosition="0">
        <references count="1">
          <reference field="1" count="1">
            <x v="17"/>
          </reference>
        </references>
      </pivotArea>
    </format>
    <format dxfId="8">
      <pivotArea dataOnly="0" labelOnly="1" fieldPosition="0">
        <references count="1">
          <reference field="1" count="1">
            <x v="17"/>
          </reference>
        </references>
      </pivotArea>
    </format>
    <format dxfId="7">
      <pivotArea collapsedLevelsAreSubtotals="1" fieldPosition="0">
        <references count="1">
          <reference field="1" count="1">
            <x v="18"/>
          </reference>
        </references>
      </pivotArea>
    </format>
    <format dxfId="6">
      <pivotArea dataOnly="0" labelOnly="1" fieldPosition="0">
        <references count="1">
          <reference field="1" count="1">
            <x v="18"/>
          </reference>
        </references>
      </pivotArea>
    </format>
    <format dxfId="5">
      <pivotArea collapsedLevelsAreSubtotals="1" fieldPosition="0">
        <references count="1">
          <reference field="1" count="1">
            <x v="22"/>
          </reference>
        </references>
      </pivotArea>
    </format>
    <format dxfId="4">
      <pivotArea dataOnly="0" labelOnly="1" fieldPosition="0">
        <references count="1">
          <reference field="1" count="1">
            <x v="22"/>
          </reference>
        </references>
      </pivotArea>
    </format>
    <format dxfId="3">
      <pivotArea collapsedLevelsAreSubtotals="1" fieldPosition="0">
        <references count="1">
          <reference field="1" count="1">
            <x v="25"/>
          </reference>
        </references>
      </pivotArea>
    </format>
    <format dxfId="2">
      <pivotArea dataOnly="0" labelOnly="1" fieldPosition="0">
        <references count="1">
          <reference field="1" count="1">
            <x v="25"/>
          </reference>
        </references>
      </pivotArea>
    </format>
  </formats>
  <pivotHierarchies count="93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812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8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10C3CA-8107-4BB0-97C3-5755CE116648}" name="Tabela dinâmica3" cacheId="2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B4:C8" firstHeaderRow="1" firstDataRow="1" firstDataCol="1" rowPageCount="2" colPageCount="1"/>
  <pivotFields count="5">
    <pivotField axis="axisPage" allDrilled="1" subtotalTop="0" showAll="0" dataSourceSort="1" defaultSubtotal="0"/>
    <pivotField axis="axisPage" allDrilled="1" subtotalTop="0" showAll="0" dataSourceSort="1" defaultSubtotal="0"/>
    <pivotField subtotalTop="0" showAll="0" dataSourceSort="1" defaultSubtotal="0" showPropTip="1"/>
    <pivotField axis="axisRow" allDrilled="1" subtotalTop="0" showAll="0" dataSourceSort="1" defaultSubtotal="0">
      <items count="3">
        <item x="0"/>
        <item x="1"/>
        <item x="2"/>
      </items>
    </pivotField>
    <pivotField dataField="1" subtotalTop="0" showAll="0" defaultSubtota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0" hier="39" name="[PPA].[PPA com Fotografia].[Descrição de PPA com Fotografia].&amp;[201812]" cap="PPA 2018 - 2019/Dez"/>
    <pageField fld="1" hier="58" name="[Sebrae].[Sebrae].[Descrição de Sebrae].&amp;[9]" cap="SEBRAE/GO"/>
  </pageFields>
  <dataFields count="1">
    <dataField fld="4" baseField="0" baseItem="0"/>
  </dataFields>
  <pivotHierarchies count="93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81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2"/>
      </mps>
      <members count="1" level="1">
        <member name="[Sebrae].[Sebrae].[Descrição de Sebrae].&amp;[9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6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C4EC3B-A6AE-469E-BD5E-F5904A39373D}" name="Tabela dinâmica4" cacheId="2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B6:C31" firstHeaderRow="1" firstDataRow="1" firstDataCol="1" rowPageCount="3" colPageCount="1"/>
  <pivotFields count="8">
    <pivotField axis="axisPage" allDrilled="1" subtotalTop="0" showAll="0" dataSourceSort="1" defaultSubtotal="0"/>
    <pivotField axis="axisPage" allDrilled="1" subtotalTop="0" showAll="0" dataSourceSort="1" defaultSubtotal="0"/>
    <pivotField subtotalTop="0" showAll="0" dataSourceSort="1" defaultSubtotal="0" showPropTip="1"/>
    <pivotField dataField="1" subtotalTop="0" showAll="0" defaultSubtotal="0"/>
    <pivotField axis="axisRow" allDrilled="1" subtotalTop="0" showAll="0" dataSourceSort="1" defaultSubtotal="0" defaultAttributeDrillState="1">
      <items count="24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</items>
    </pivotField>
    <pivotField subtotalTop="0" showAll="0" dataSourceSort="1" defaultSubtotal="0" showPropTip="1"/>
    <pivotField axis="axisPage" allDrilled="1" subtotalTop="0" showAll="0" dataSourceSort="1" defaultSubtotal="0"/>
    <pivotField subtotalTop="0" showAll="0" dataSourceSort="1" defaultSubtotal="0" showPropTip="1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3">
    <pageField fld="0" hier="74" name="[PPA].[PPA com Fotografia].[Descrição de PPA com Fotografia].&amp;[201512]" cap="PPA 2015 - 2018/Dez"/>
    <pageField fld="1" hier="83" name="[Sebrae].[Sebrae].[All]" cap="All"/>
    <pageField fld="6" hier="96" name="[Tempo].[Ano e Mês].[Número Ano e Mês].&amp;[201512]" cap="201512"/>
  </pageFields>
  <dataFields count="1">
    <dataField fld="3" baseField="0" baseItem="0"/>
  </dataFields>
  <formats count="2">
    <format dxfId="1">
      <pivotArea collapsedLevelsAreSubtotals="1" fieldPosition="0">
        <references count="1">
          <reference field="4" count="1">
            <x v="3"/>
          </reference>
        </references>
      </pivotArea>
    </format>
    <format dxfId="0">
      <pivotArea dataOnly="0" labelOnly="1" fieldPosition="0">
        <references count="1">
          <reference field="4" count="1">
            <x v="3"/>
          </reference>
        </references>
      </pivotArea>
    </format>
  </formats>
  <pivotHierarchies count="93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5"/>
      </mps>
      <members count="85" level="1">
        <member name=""/>
        <member name=""/>
        <member name=""/>
        <member name=""/>
        <member name=""/>
        <member name=""/>
        <member name=""/>
        <member name=""/>
        <member name=""/>
        <member name="[Natureza Orçamentária].[Descrição de Natureza 4 nível].&amp;[-1]"/>
        <member name="[Natureza Orçamentária].[Descrição de Natureza 4 nível].&amp;[-2]"/>
        <member name="[Natureza Orçamentária].[Descrição de Natureza 4 nível].&amp;[-3]"/>
        <member name=""/>
        <member name=""/>
        <member name=""/>
        <member name=""/>
        <member name=""/>
        <member name=""/>
        <member name=""/>
        <member name="[Natureza Orçamentária].[Descrição de Natureza 4 nível].&amp;[19]"/>
        <member name="[Natureza Orçamentária].[Descrição de Natureza 4 nível].&amp;[20]"/>
        <member name=""/>
        <member name="[Natureza Orçamentária].[Descrição de Natureza 4 nível].&amp;[22]"/>
        <member name=""/>
        <member name="[Natureza Orçamentária].[Descrição de Natureza 4 nível].&amp;[25]"/>
        <member name=""/>
        <member name=""/>
        <member name="[Natureza Orçamentária].[Descrição de Natureza 4 nível].&amp;[28]"/>
        <member name=""/>
        <member name="[Natureza Orçamentária].[Descrição de Natureza 4 nível].&amp;[30]"/>
        <member name=""/>
        <member name="[Natureza Orçamentária].[Descrição de Natureza 4 nível].&amp;[32]"/>
        <member name="[Natureza Orçamentária].[Descrição de Natureza 4 nível].&amp;[33]"/>
        <member name="[Natureza Orçamentária].[Descrição de Natureza 4 nível].&amp;[34]"/>
        <member name=""/>
        <member name="[Natureza Orçamentária].[Descrição de Natureza 4 nível].&amp;[36]"/>
        <member name="[Natureza Orçamentária].[Descrição de Natureza 4 nível].&amp;[37]"/>
        <member name="[Natureza Orçamentária].[Descrição de Natureza 4 nível].&amp;[38]"/>
        <member name=""/>
        <member name="[Natureza Orçamentária].[Descrição de Natureza 4 nível].&amp;[40]"/>
        <member name="[Natureza Orçamentária].[Descrição de Natureza 4 nível].&amp;[41]"/>
        <member name="[Natureza Orçamentária].[Descrição de Natureza 4 nível].&amp;[42]"/>
        <member name="[Natureza Orçamentária].[Descrição de Natureza 4 nível].&amp;[43]"/>
        <member name="[Natureza Orçamentária].[Descrição de Natureza 4 nível].&amp;[44]"/>
        <member name="[Natureza Orçamentária].[Descrição de Natureza 4 nível].&amp;[45]"/>
        <member name="[Natureza Orçamentária].[Descrição de Natureza 4 nível].&amp;[46]"/>
        <member name="[Natureza Orçamentária].[Descrição de Natureza 4 nível].&amp;[47]"/>
        <member name="[Natureza Orçamentária].[Descrição de Natureza 4 nível].&amp;[48]"/>
        <member name="[Natureza Orçamentária].[Descrição de Natureza 4 nível].&amp;[49]"/>
        <member name="[Natureza Orçamentária].[Descrição de Natureza 4 nível].&amp;[50]"/>
        <member name="[Natureza Orçamentária].[Descrição de Natureza 4 nível].&amp;[51]"/>
        <member name="[Natureza Orçamentária].[Descrição de Natureza 4 nível].&amp;[52]"/>
        <member name="[Natureza Orçamentária].[Descrição de Natureza 4 nível].&amp;[53]"/>
        <member name="[Natureza Orçamentária].[Descrição de Natureza 4 nível].&amp;[54]"/>
        <member name="[Natureza Orçamentária].[Descrição de Natureza 4 nível].&amp;[55]"/>
        <member name="[Natureza Orçamentária].[Descrição de Natureza 4 nível].&amp;[56]"/>
        <member name="[Natureza Orçamentária].[Descrição de Natureza 4 nível].&amp;[57]"/>
        <member name="[Natureza Orçamentária].[Descrição de Natureza 4 nível].&amp;[58]"/>
        <member name="[Natureza Orçamentária].[Descrição de Natureza 4 nível].&amp;[59]"/>
        <member name="[Natureza Orçamentária].[Descrição de Natureza 4 nível].&amp;[60]"/>
        <member name="[Natureza Orçamentária].[Descrição de Natureza 4 nível].&amp;[61]"/>
        <member name="[Natureza Orçamentária].[Descrição de Natureza 4 nível].&amp;[62]"/>
        <member name="[Natureza Orçamentária].[Descrição de Natureza 4 nível].&amp;[63]"/>
        <member name="[Natureza Orçamentária].[Descrição de Natureza 4 nível].&amp;[64]"/>
        <member name="[Natureza Orçamentária].[Descrição de Natureza 4 nível].&amp;[65]"/>
        <member name="[Natureza Orçamentária].[Descrição de Natureza 4 nível].&amp;[66]"/>
        <member name="[Natureza Orçamentária].[Descrição de Natureza 4 nível].&amp;[67]"/>
        <member name="[Natureza Orçamentária].[Descrição de Natureza 4 nível].&amp;[68]"/>
        <member name="[Natureza Orçamentária].[Descrição de Natureza 4 nível].&amp;[69]"/>
        <member name="[Natureza Orçamentária].[Descrição de Natureza 4 nível].&amp;[70]"/>
        <member name="[Natureza Orçamentária].[Descrição de Natureza 4 nível].&amp;[71]"/>
        <member name="[Natureza Orçamentária].[Descrição de Natureza 4 nível].&amp;[72]"/>
        <member name="[Natureza Orçamentária].[Descrição de Natureza 4 nível].&amp;[73]"/>
        <member name="[Natureza Orçamentária].[Descrição de Natureza 4 nível].&amp;[74]"/>
        <member name="[Natureza Orçamentária].[Descrição de Natureza 4 nível].&amp;[76]"/>
        <member name="[Natureza Orçamentária].[Descrição de Natureza 4 nível].&amp;[77]"/>
        <member name="[Natureza Orçamentária].[Descrição de Natureza 4 nível].&amp;[78]"/>
        <member name="[Natureza Orçamentária].[Descrição de Natureza 4 nível].&amp;[79]"/>
        <member name="[Natureza Orçamentária].[Descrição de Natureza 4 nível].&amp;[80]"/>
        <member name="[Natureza Orçamentária].[Descrição de Natureza 4 nível].&amp;[81]"/>
        <member name="[Natureza Orçamentária].[Descrição de Natureza 4 nível].&amp;[82]"/>
        <member name="[Natureza Orçamentária].[Descrição de Natureza 4 nível].&amp;[83]"/>
        <member name="[Natureza Orçamentária].[Descrição de Natureza 4 nível].&amp;[84]"/>
        <member name="[Natureza Orçamentária].[Descrição de Natureza 4 nível].&amp;[85]"/>
        <member name="[Natureza Orçamentária].[Descrição de Natureza 4 nível].&amp;[86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512]"/>
      </members>
    </pivotHierarchy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7"/>
      </mps>
      <members count="1" level="1">
        <member name="[Tempo].[Ano e Mês].[Número Ano e Mês].&amp;[20151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6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6C36C7-EEEB-4EA6-8874-49FBE3825F21}" name="Tabela dinâmica1" cacheId="22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B4:E10" firstHeaderRow="1" firstDataRow="2" firstDataCol="1" rowPageCount="2" colPageCount="1"/>
  <pivotFields count="7">
    <pivotField axis="axisPage" allDrilled="1" subtotalTop="0" showAll="0" dataSourceSort="1" defaultSubtotal="0"/>
    <pivotField axis="axisPage" allDrilled="1" subtotalTop="0" showAll="0" dataSourceSort="1" defaultSubtotal="0"/>
    <pivotField subtotalTop="0" showAll="0" dataSourceSort="1" defaultSubtotal="0" showPropTip="1"/>
    <pivotField dataField="1" subtotalTop="0" showAll="0" defaultSubtotal="0"/>
    <pivotField axis="axisCol" allDrilled="1" subtotalTop="0" showAll="0" dataSourceSort="1" defaultSubtotal="0">
      <items count="2">
        <item x="0"/>
        <item x="1"/>
      </items>
    </pivotField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subtotalTop="0" showAll="0" dataSourceSort="1" defaultSubtotal="0" showPropTip="1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2">
    <pageField fld="0" hier="74" name="[PPA].[PPA com Fotografia].[Descrição de PPA com Fotografia].&amp;[201800]" cap="PPA 2018 - 2019/Elb"/>
    <pageField fld="1" hier="83" name="[Sebrae].[Sebrae].[Descrição de Sebrae].&amp;[17]" cap="SEBRAE/PI"/>
  </pageFields>
  <dataFields count="1">
    <dataField fld="3" baseField="0" baseItem="0"/>
  </dataFields>
  <pivotHierarchies count="93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6"/>
      </mps>
    </pivotHierarchy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800]"/>
      </members>
    </pivotHierarchy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64"/>
  </rowHierarchiesUsage>
  <colHierarchiesUsage count="1">
    <colHierarchyUsage hierarchyUsage="9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00D7B0-63FA-430E-997B-64B66D1FA77F}" name="Tabela dinâmica3" cacheId="25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B4:E17" firstHeaderRow="1" firstDataRow="2" firstDataCol="1" rowPageCount="2" colPageCount="1"/>
  <pivotFields count="8">
    <pivotField axis="axisPage" allDrilled="1" subtotalTop="0" showAll="0" dataSourceSort="1" defaultSubtotal="0"/>
    <pivotField axis="axisPage" allDrilled="1" subtotalTop="0" showAll="0" dataSourceSort="1" defaultSubtotal="0"/>
    <pivotField subtotalTop="0" showAll="0" dataSourceSort="1" defaultSubtotal="0" showPropTip="1"/>
    <pivotField dataField="1" subtotalTop="0" showAll="0" defaultSubtotal="0"/>
    <pivotField axis="axisRow" allDrilled="1" subtotalTop="0" showAll="0" dataSourceSort="1" defaultSubtotal="0">
      <items count="1">
        <item s="1" x="0"/>
      </items>
    </pivotField>
    <pivotField axis="axisRow" allDrilled="1" subtotalTop="0" showAll="0" dataSourceSort="1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subtotalTop="0" showAll="0" dataSourceSort="1" defaultSubtotal="0" showPropTip="1"/>
    <pivotField axis="axisCol" allDrilled="1" subtotalTop="0" showAll="0" dataSourceSort="1" defaultSubtotal="0">
      <items count="2">
        <item s="1" x="0"/>
        <item s="1" x="1"/>
      </items>
    </pivotField>
  </pivotFields>
  <rowFields count="2">
    <field x="4"/>
    <field x="5"/>
  </rowFields>
  <rowItems count="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2">
    <pageField fld="0" hier="74" name="[PPA].[PPA com Fotografia].[Descrição de PPA com Fotografia].&amp;[201712]" cap="PPA 2017 - 2020/Dez"/>
    <pageField fld="1" hier="83" name="[Sebrae].[Sebrae].[Descrição de Sebrae].&amp;[9]" cap="SEBRAE/GO"/>
  </pageFields>
  <dataFields count="1">
    <dataField fld="3" baseField="0" baseItem="0"/>
  </dataFields>
  <pivotHierarchies count="938">
    <pivotHierarchy/>
    <pivotHierarchy/>
    <pivotHierarchy/>
    <pivotHierarchy/>
    <pivotHierarchy/>
    <pivotHierarchy>
      <mps count="1">
        <mp field="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7"/>
    <rowHierarchyUsage hierarchyUsage="5"/>
  </rowHierarchiesUsage>
  <colHierarchiesUsage count="1">
    <colHierarchyUsage hierarchyUsage="9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AE86-05F9-458D-AF30-6EC00835294C}">
  <dimension ref="B1:E8"/>
  <sheetViews>
    <sheetView workbookViewId="0">
      <selection activeCell="B11" sqref="B11"/>
    </sheetView>
  </sheetViews>
  <sheetFormatPr defaultRowHeight="15" x14ac:dyDescent="0.25"/>
  <cols>
    <col min="2" max="2" width="29.7109375" bestFit="1" customWidth="1"/>
    <col min="3" max="3" width="35.85546875" bestFit="1" customWidth="1"/>
    <col min="4" max="4" width="34.42578125" bestFit="1" customWidth="1"/>
    <col min="5" max="5" width="37.28515625" bestFit="1" customWidth="1"/>
  </cols>
  <sheetData>
    <row r="1" spans="2:5" x14ac:dyDescent="0.25">
      <c r="B1" s="1" t="s">
        <v>0</v>
      </c>
      <c r="C1" t="s" vm="1">
        <v>1</v>
      </c>
    </row>
    <row r="2" spans="2:5" x14ac:dyDescent="0.25">
      <c r="B2" s="1" t="s">
        <v>2</v>
      </c>
      <c r="C2" t="s" vm="2">
        <v>3</v>
      </c>
    </row>
    <row r="3" spans="2:5" x14ac:dyDescent="0.25">
      <c r="B3" s="1" t="s">
        <v>11</v>
      </c>
      <c r="C3" t="s" vm="3">
        <v>10</v>
      </c>
    </row>
    <row r="5" spans="2:5" x14ac:dyDescent="0.25">
      <c r="B5" s="1" t="s">
        <v>6</v>
      </c>
      <c r="C5" t="s">
        <v>5</v>
      </c>
      <c r="D5" t="s">
        <v>4</v>
      </c>
      <c r="E5" s="3" t="s">
        <v>12</v>
      </c>
    </row>
    <row r="6" spans="2:5" x14ac:dyDescent="0.25">
      <c r="B6" s="5" t="s">
        <v>7</v>
      </c>
      <c r="C6" s="2">
        <v>706159</v>
      </c>
      <c r="D6" s="2">
        <v>674871.6</v>
      </c>
      <c r="E6" s="4">
        <f>D6/C6</f>
        <v>0.95569354777040294</v>
      </c>
    </row>
    <row r="7" spans="2:5" x14ac:dyDescent="0.25">
      <c r="B7" s="5" t="s">
        <v>8</v>
      </c>
      <c r="C7" s="2">
        <v>0</v>
      </c>
      <c r="D7" s="2"/>
      <c r="E7" s="4"/>
    </row>
    <row r="8" spans="2:5" x14ac:dyDescent="0.25">
      <c r="B8" s="5" t="s">
        <v>9</v>
      </c>
      <c r="C8" s="2">
        <v>706159</v>
      </c>
      <c r="D8" s="2">
        <v>674871.6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DD34D-4689-44EA-8B69-43CB70BD44D2}">
  <dimension ref="B1:E9"/>
  <sheetViews>
    <sheetView workbookViewId="0">
      <selection activeCell="C5" sqref="C5:E5"/>
    </sheetView>
  </sheetViews>
  <sheetFormatPr defaultRowHeight="15" x14ac:dyDescent="0.25"/>
  <cols>
    <col min="2" max="2" width="18.42578125" bestFit="1" customWidth="1"/>
    <col min="3" max="3" width="35" bestFit="1" customWidth="1"/>
    <col min="4" max="4" width="35.85546875" bestFit="1" customWidth="1"/>
    <col min="5" max="5" width="25.140625" bestFit="1" customWidth="1"/>
  </cols>
  <sheetData>
    <row r="1" spans="2:5" x14ac:dyDescent="0.25">
      <c r="B1" s="1" t="s">
        <v>0</v>
      </c>
      <c r="C1" t="s" vm="4">
        <v>13</v>
      </c>
    </row>
    <row r="2" spans="2:5" x14ac:dyDescent="0.25">
      <c r="B2" s="1" t="s">
        <v>2</v>
      </c>
      <c r="C2" t="s" vm="5">
        <v>14</v>
      </c>
    </row>
    <row r="4" spans="2:5" x14ac:dyDescent="0.25">
      <c r="B4" s="1" t="s">
        <v>6</v>
      </c>
      <c r="C4" t="s">
        <v>15</v>
      </c>
      <c r="D4" t="s">
        <v>5</v>
      </c>
      <c r="E4" s="3" t="s">
        <v>19</v>
      </c>
    </row>
    <row r="5" spans="2:5" x14ac:dyDescent="0.25">
      <c r="B5" s="5" t="s">
        <v>16</v>
      </c>
      <c r="C5" s="2">
        <v>74251673</v>
      </c>
      <c r="D5" s="2">
        <v>75291302</v>
      </c>
      <c r="E5" s="4">
        <f>D5/C5-1</f>
        <v>1.4001421893887755E-2</v>
      </c>
    </row>
    <row r="6" spans="2:5" x14ac:dyDescent="0.25">
      <c r="B6" s="5" t="s">
        <v>17</v>
      </c>
      <c r="C6" s="2">
        <v>76672373</v>
      </c>
      <c r="D6" s="2">
        <v>64785914</v>
      </c>
    </row>
    <row r="7" spans="2:5" x14ac:dyDescent="0.25">
      <c r="B7" s="5" t="s">
        <v>18</v>
      </c>
      <c r="C7" s="2">
        <v>80017510</v>
      </c>
      <c r="D7" s="2">
        <v>82876779</v>
      </c>
    </row>
    <row r="8" spans="2:5" x14ac:dyDescent="0.25">
      <c r="B8" s="5" t="s">
        <v>7</v>
      </c>
      <c r="C8" s="2">
        <v>80142341</v>
      </c>
      <c r="D8" s="2">
        <v>78275681</v>
      </c>
    </row>
    <row r="9" spans="2:5" x14ac:dyDescent="0.25">
      <c r="B9" s="5" t="s">
        <v>9</v>
      </c>
      <c r="C9" s="2">
        <v>311083897</v>
      </c>
      <c r="D9" s="2">
        <v>301229676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89179-5C55-4244-B076-FBA4AD45FA23}">
  <dimension ref="B1:C7"/>
  <sheetViews>
    <sheetView workbookViewId="0">
      <selection activeCell="B1" sqref="B1"/>
    </sheetView>
  </sheetViews>
  <sheetFormatPr defaultRowHeight="15" x14ac:dyDescent="0.25"/>
  <cols>
    <col min="2" max="2" width="35" bestFit="1" customWidth="1"/>
    <col min="3" max="3" width="21.28515625" bestFit="1" customWidth="1"/>
    <col min="4" max="4" width="32.28515625" bestFit="1" customWidth="1"/>
  </cols>
  <sheetData>
    <row r="1" spans="2:3" x14ac:dyDescent="0.25">
      <c r="B1" s="1" t="s">
        <v>0</v>
      </c>
      <c r="C1" t="s" vm="1">
        <v>1</v>
      </c>
    </row>
    <row r="2" spans="2:3" x14ac:dyDescent="0.25">
      <c r="B2" s="1" t="s">
        <v>2</v>
      </c>
      <c r="C2" t="s" vm="7">
        <v>21</v>
      </c>
    </row>
    <row r="3" spans="2:3" x14ac:dyDescent="0.25">
      <c r="B3" s="1" t="s">
        <v>22</v>
      </c>
      <c r="C3" t="s" vm="8">
        <v>23</v>
      </c>
    </row>
    <row r="4" spans="2:3" x14ac:dyDescent="0.25">
      <c r="B4" s="1" t="s">
        <v>79</v>
      </c>
      <c r="C4" t="s" vm="12">
        <v>7</v>
      </c>
    </row>
    <row r="6" spans="2:3" x14ac:dyDescent="0.25">
      <c r="B6" t="s">
        <v>15</v>
      </c>
    </row>
    <row r="7" spans="2:3" x14ac:dyDescent="0.25">
      <c r="B7" s="1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E13B0-6ACC-414D-80F0-F1711248C225}">
  <dimension ref="B2:D32"/>
  <sheetViews>
    <sheetView workbookViewId="0">
      <selection activeCell="F30" sqref="F30"/>
    </sheetView>
  </sheetViews>
  <sheetFormatPr defaultRowHeight="15" x14ac:dyDescent="0.25"/>
  <cols>
    <col min="2" max="2" width="18.42578125" bestFit="1" customWidth="1"/>
    <col min="3" max="3" width="35" bestFit="1" customWidth="1"/>
  </cols>
  <sheetData>
    <row r="2" spans="2:4" x14ac:dyDescent="0.25">
      <c r="B2" s="1" t="s">
        <v>0</v>
      </c>
      <c r="C2" t="s" vm="1">
        <v>1</v>
      </c>
    </row>
    <row r="4" spans="2:4" x14ac:dyDescent="0.25">
      <c r="B4" s="1" t="s">
        <v>6</v>
      </c>
      <c r="C4" t="s">
        <v>15</v>
      </c>
      <c r="D4" s="7"/>
    </row>
    <row r="5" spans="2:4" x14ac:dyDescent="0.25">
      <c r="B5" s="5" t="s">
        <v>24</v>
      </c>
      <c r="C5" s="6">
        <v>78952474</v>
      </c>
      <c r="D5" s="8">
        <f>C5/C32</f>
        <v>1.4279517631282332E-2</v>
      </c>
    </row>
    <row r="6" spans="2:4" x14ac:dyDescent="0.25">
      <c r="B6" s="5" t="s">
        <v>3</v>
      </c>
      <c r="C6" s="6">
        <v>112552885</v>
      </c>
      <c r="D6" s="8">
        <f>C6/C32</f>
        <v>2.0356561667835674E-2</v>
      </c>
    </row>
    <row r="7" spans="2:4" x14ac:dyDescent="0.25">
      <c r="B7" s="5" t="s">
        <v>14</v>
      </c>
      <c r="C7" s="6">
        <v>124047542</v>
      </c>
      <c r="D7" s="8">
        <f>C7/C32</f>
        <v>2.2435510546588263E-2</v>
      </c>
    </row>
    <row r="8" spans="2:4" x14ac:dyDescent="0.25">
      <c r="B8" s="5" t="s">
        <v>25</v>
      </c>
      <c r="C8" s="6">
        <v>70259718</v>
      </c>
      <c r="D8" s="8">
        <f>C8/C32</f>
        <v>1.2707326713408938E-2</v>
      </c>
    </row>
    <row r="9" spans="2:4" x14ac:dyDescent="0.25">
      <c r="B9" s="9" t="s">
        <v>26</v>
      </c>
      <c r="C9" s="10">
        <v>296975327</v>
      </c>
      <c r="D9" s="11">
        <f>C9/C32</f>
        <v>5.3711609061830486E-2</v>
      </c>
    </row>
    <row r="10" spans="2:4" x14ac:dyDescent="0.25">
      <c r="B10" s="5" t="s">
        <v>27</v>
      </c>
      <c r="C10" s="6">
        <v>200701721</v>
      </c>
      <c r="D10" s="8">
        <f>C10/C32</f>
        <v>3.6299353502820028E-2</v>
      </c>
    </row>
    <row r="11" spans="2:4" x14ac:dyDescent="0.25">
      <c r="B11" s="5" t="s">
        <v>28</v>
      </c>
      <c r="C11" s="6">
        <v>125901925</v>
      </c>
      <c r="D11" s="8">
        <f>C11/C32</f>
        <v>2.2770898323590034E-2</v>
      </c>
    </row>
    <row r="12" spans="2:4" x14ac:dyDescent="0.25">
      <c r="B12" s="5" t="s">
        <v>29</v>
      </c>
      <c r="C12" s="6">
        <v>161529069</v>
      </c>
      <c r="D12" s="8">
        <f>C12/C32</f>
        <v>2.9214501736197909E-2</v>
      </c>
    </row>
    <row r="13" spans="2:4" x14ac:dyDescent="0.25">
      <c r="B13" s="5" t="s">
        <v>30</v>
      </c>
      <c r="C13" s="6">
        <v>203622122</v>
      </c>
      <c r="D13" s="8">
        <f>C13/C32</f>
        <v>3.6827543633631062E-2</v>
      </c>
    </row>
    <row r="14" spans="2:4" x14ac:dyDescent="0.25">
      <c r="B14" s="5" t="s">
        <v>31</v>
      </c>
      <c r="C14" s="6">
        <v>142678360</v>
      </c>
      <c r="D14" s="8">
        <f>C14/C32</f>
        <v>2.5805121157095694E-2</v>
      </c>
    </row>
    <row r="15" spans="2:4" x14ac:dyDescent="0.25">
      <c r="B15" s="9" t="s">
        <v>32</v>
      </c>
      <c r="C15" s="10">
        <v>448779193</v>
      </c>
      <c r="D15" s="11">
        <f>C15/C32</f>
        <v>8.1167189251044325E-2</v>
      </c>
    </row>
    <row r="16" spans="2:4" x14ac:dyDescent="0.25">
      <c r="B16" s="5" t="s">
        <v>33</v>
      </c>
      <c r="C16" s="6">
        <v>121553809.76000001</v>
      </c>
      <c r="D16" s="8">
        <f>C16/C32</f>
        <v>2.1984488663616273E-2</v>
      </c>
    </row>
    <row r="17" spans="2:4" x14ac:dyDescent="0.25">
      <c r="B17" s="5" t="s">
        <v>34</v>
      </c>
      <c r="C17" s="6">
        <v>164099029</v>
      </c>
      <c r="D17" s="8">
        <f>C17/C32</f>
        <v>2.9679310339050434E-2</v>
      </c>
    </row>
    <row r="18" spans="2:4" x14ac:dyDescent="0.25">
      <c r="B18" s="5" t="s">
        <v>35</v>
      </c>
      <c r="C18" s="6">
        <v>150823996</v>
      </c>
      <c r="D18" s="8">
        <f>C18/C32</f>
        <v>2.7278358751651733E-2</v>
      </c>
    </row>
    <row r="19" spans="2:4" x14ac:dyDescent="0.25">
      <c r="B19" s="5" t="s">
        <v>36</v>
      </c>
      <c r="C19" s="6">
        <v>136938440</v>
      </c>
      <c r="D19" s="8">
        <f>C19/C32</f>
        <v>2.4766986635280076E-2</v>
      </c>
    </row>
    <row r="20" spans="2:4" x14ac:dyDescent="0.25">
      <c r="B20" s="5" t="s">
        <v>37</v>
      </c>
      <c r="C20" s="6">
        <v>214293859</v>
      </c>
      <c r="D20" s="8">
        <f>C20/C32</f>
        <v>3.8757657396094138E-2</v>
      </c>
    </row>
    <row r="21" spans="2:4" x14ac:dyDescent="0.25">
      <c r="B21" s="5" t="s">
        <v>21</v>
      </c>
      <c r="C21" s="6">
        <v>93505997</v>
      </c>
      <c r="D21" s="8">
        <f>C21/C32</f>
        <v>1.6911699724471367E-2</v>
      </c>
    </row>
    <row r="22" spans="2:4" x14ac:dyDescent="0.25">
      <c r="B22" s="9" t="s">
        <v>38</v>
      </c>
      <c r="C22" s="10">
        <v>324805866</v>
      </c>
      <c r="D22" s="11">
        <f>C22/C32</f>
        <v>5.8745101392147968E-2</v>
      </c>
    </row>
    <row r="23" spans="2:4" x14ac:dyDescent="0.25">
      <c r="B23" s="9" t="s">
        <v>39</v>
      </c>
      <c r="C23" s="10">
        <v>385775942.42000002</v>
      </c>
      <c r="D23" s="11">
        <f>C23/C32</f>
        <v>6.977228315240569E-2</v>
      </c>
    </row>
    <row r="24" spans="2:4" x14ac:dyDescent="0.25">
      <c r="B24" s="5" t="s">
        <v>40</v>
      </c>
      <c r="C24" s="6">
        <v>119089701</v>
      </c>
      <c r="D24" s="8">
        <f>C24/C32</f>
        <v>2.1538824548216703E-2</v>
      </c>
    </row>
    <row r="25" spans="2:4" x14ac:dyDescent="0.25">
      <c r="B25" s="5" t="s">
        <v>41</v>
      </c>
      <c r="C25" s="6">
        <v>71050308</v>
      </c>
      <c r="D25" s="8">
        <f>C25/C32</f>
        <v>1.2850314554982027E-2</v>
      </c>
    </row>
    <row r="26" spans="2:4" x14ac:dyDescent="0.25">
      <c r="B26" s="5" t="s">
        <v>42</v>
      </c>
      <c r="C26" s="6">
        <v>75813640</v>
      </c>
      <c r="D26" s="8">
        <f>C26/C32</f>
        <v>1.3711821228954667E-2</v>
      </c>
    </row>
    <row r="27" spans="2:4" x14ac:dyDescent="0.25">
      <c r="B27" s="9" t="s">
        <v>43</v>
      </c>
      <c r="C27" s="10">
        <v>380600673</v>
      </c>
      <c r="D27" s="11">
        <f>C27/C32</f>
        <v>6.8836272573059853E-2</v>
      </c>
    </row>
    <row r="28" spans="2:4" x14ac:dyDescent="0.25">
      <c r="B28" s="5" t="s">
        <v>44</v>
      </c>
      <c r="C28" s="6">
        <v>219761517</v>
      </c>
      <c r="D28" s="8">
        <f>C28/C32</f>
        <v>3.974655001537826E-2</v>
      </c>
    </row>
    <row r="29" spans="2:4" x14ac:dyDescent="0.25">
      <c r="B29" s="5" t="s">
        <v>45</v>
      </c>
      <c r="C29" s="6">
        <v>84552008</v>
      </c>
      <c r="D29" s="8">
        <f>C29/C32</f>
        <v>1.5292261633198787E-2</v>
      </c>
    </row>
    <row r="30" spans="2:4" x14ac:dyDescent="0.25">
      <c r="B30" s="9" t="s">
        <v>46</v>
      </c>
      <c r="C30" s="10">
        <v>920932720</v>
      </c>
      <c r="D30" s="11">
        <f>C30/C32</f>
        <v>0.16656191182134197</v>
      </c>
    </row>
    <row r="31" spans="2:4" x14ac:dyDescent="0.25">
      <c r="B31" s="5" t="s">
        <v>47</v>
      </c>
      <c r="C31" s="6">
        <v>99473660</v>
      </c>
      <c r="D31" s="8">
        <f>C31/C32</f>
        <v>1.7991024344825267E-2</v>
      </c>
    </row>
    <row r="32" spans="2:4" x14ac:dyDescent="0.25">
      <c r="B32" s="5" t="s">
        <v>9</v>
      </c>
      <c r="C32" s="6">
        <v>5529071502.1800003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0177-EF85-4AA9-B11D-6ABA59DFF1CA}">
  <dimension ref="B1:D8"/>
  <sheetViews>
    <sheetView workbookViewId="0">
      <selection activeCell="F20" sqref="F20"/>
    </sheetView>
  </sheetViews>
  <sheetFormatPr defaultRowHeight="15" x14ac:dyDescent="0.25"/>
  <cols>
    <col min="2" max="2" width="18.42578125" bestFit="1" customWidth="1"/>
    <col min="3" max="3" width="26.85546875" bestFit="1" customWidth="1"/>
  </cols>
  <sheetData>
    <row r="1" spans="2:4" x14ac:dyDescent="0.25">
      <c r="B1" s="1" t="s">
        <v>0</v>
      </c>
      <c r="C1" t="s" vm="9">
        <v>1</v>
      </c>
    </row>
    <row r="2" spans="2:4" x14ac:dyDescent="0.25">
      <c r="B2" s="1" t="s">
        <v>2</v>
      </c>
      <c r="C2" t="s" vm="10">
        <v>30</v>
      </c>
    </row>
    <row r="4" spans="2:4" x14ac:dyDescent="0.25">
      <c r="B4" s="1" t="s">
        <v>6</v>
      </c>
      <c r="C4" t="s">
        <v>51</v>
      </c>
    </row>
    <row r="5" spans="2:4" x14ac:dyDescent="0.25">
      <c r="B5" s="5" t="s">
        <v>48</v>
      </c>
      <c r="C5" s="12">
        <v>717</v>
      </c>
      <c r="D5" s="13">
        <f>C5/C8</f>
        <v>0.50492957746478873</v>
      </c>
    </row>
    <row r="6" spans="2:4" x14ac:dyDescent="0.25">
      <c r="B6" s="5" t="s">
        <v>49</v>
      </c>
      <c r="C6" s="12">
        <v>458</v>
      </c>
      <c r="D6" s="13">
        <f>C6/C8</f>
        <v>0.32253521126760565</v>
      </c>
    </row>
    <row r="7" spans="2:4" x14ac:dyDescent="0.25">
      <c r="B7" s="5" t="s">
        <v>50</v>
      </c>
      <c r="C7" s="12">
        <v>245</v>
      </c>
      <c r="D7" s="13">
        <f>C7/C8</f>
        <v>0.17253521126760563</v>
      </c>
    </row>
    <row r="8" spans="2:4" x14ac:dyDescent="0.25">
      <c r="B8" s="5" t="s">
        <v>9</v>
      </c>
      <c r="C8" s="12">
        <v>1420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3852-280F-4B65-80FA-03F0D4B37AAB}">
  <dimension ref="B2:D31"/>
  <sheetViews>
    <sheetView workbookViewId="0">
      <selection activeCell="K22" sqref="K22"/>
    </sheetView>
  </sheetViews>
  <sheetFormatPr defaultRowHeight="15" x14ac:dyDescent="0.25"/>
  <cols>
    <col min="2" max="2" width="44.85546875" bestFit="1" customWidth="1"/>
    <col min="3" max="3" width="26.42578125" bestFit="1" customWidth="1"/>
    <col min="4" max="4" width="9.5703125" style="8" customWidth="1"/>
  </cols>
  <sheetData>
    <row r="2" spans="2:4" x14ac:dyDescent="0.25">
      <c r="B2" s="1" t="s">
        <v>0</v>
      </c>
      <c r="C2" t="s" vm="4">
        <v>13</v>
      </c>
    </row>
    <row r="3" spans="2:4" x14ac:dyDescent="0.25">
      <c r="B3" s="1" t="s">
        <v>2</v>
      </c>
      <c r="C3" t="s" vm="6">
        <v>20</v>
      </c>
    </row>
    <row r="4" spans="2:4" x14ac:dyDescent="0.25">
      <c r="B4" s="1" t="s">
        <v>77</v>
      </c>
      <c r="C4" t="s" vm="11">
        <v>78</v>
      </c>
    </row>
    <row r="6" spans="2:4" x14ac:dyDescent="0.25">
      <c r="B6" s="1" t="s">
        <v>6</v>
      </c>
      <c r="C6" t="s">
        <v>52</v>
      </c>
    </row>
    <row r="7" spans="2:4" x14ac:dyDescent="0.25">
      <c r="B7" s="5" t="s">
        <v>53</v>
      </c>
      <c r="C7" s="6">
        <v>82306956.409999996</v>
      </c>
      <c r="D7" s="8">
        <f>C7/C$31</f>
        <v>0.1613408260571183</v>
      </c>
    </row>
    <row r="8" spans="2:4" x14ac:dyDescent="0.25">
      <c r="B8" s="5" t="s">
        <v>54</v>
      </c>
      <c r="C8" s="6">
        <v>17045080.039999999</v>
      </c>
      <c r="D8" s="8">
        <f t="shared" ref="D8:D31" si="0">C8/C$31</f>
        <v>3.3412331275673023E-2</v>
      </c>
    </row>
    <row r="9" spans="2:4" x14ac:dyDescent="0.25">
      <c r="B9" s="5" t="s">
        <v>55</v>
      </c>
      <c r="C9" s="6">
        <v>19246615.480000004</v>
      </c>
      <c r="D9" s="8">
        <f t="shared" si="0"/>
        <v>3.7727854069569786E-2</v>
      </c>
    </row>
    <row r="10" spans="2:4" x14ac:dyDescent="0.25">
      <c r="B10" s="9" t="s">
        <v>56</v>
      </c>
      <c r="C10" s="10">
        <v>224468124.26999998</v>
      </c>
      <c r="D10" s="11">
        <f t="shared" si="0"/>
        <v>0.44000986274853415</v>
      </c>
    </row>
    <row r="11" spans="2:4" x14ac:dyDescent="0.25">
      <c r="B11" s="5" t="s">
        <v>57</v>
      </c>
      <c r="C11" s="6">
        <v>49477646.490000024</v>
      </c>
      <c r="D11" s="8">
        <f t="shared" si="0"/>
        <v>9.6987723811505278E-2</v>
      </c>
    </row>
    <row r="12" spans="2:4" x14ac:dyDescent="0.25">
      <c r="B12" s="5" t="s">
        <v>58</v>
      </c>
      <c r="C12" s="6">
        <v>436358.50000000006</v>
      </c>
      <c r="D12" s="8">
        <f t="shared" si="0"/>
        <v>8.553644056080226E-4</v>
      </c>
    </row>
    <row r="13" spans="2:4" x14ac:dyDescent="0.25">
      <c r="B13" s="5" t="s">
        <v>59</v>
      </c>
      <c r="C13" s="6">
        <v>13755745.069999995</v>
      </c>
      <c r="D13" s="8">
        <f t="shared" si="0"/>
        <v>2.6964467761017675E-2</v>
      </c>
    </row>
    <row r="14" spans="2:4" x14ac:dyDescent="0.25">
      <c r="B14" s="5" t="s">
        <v>60</v>
      </c>
      <c r="C14" s="6">
        <v>15236131.709999999</v>
      </c>
      <c r="D14" s="8">
        <f t="shared" si="0"/>
        <v>2.9866370756819659E-2</v>
      </c>
    </row>
    <row r="15" spans="2:4" x14ac:dyDescent="0.25">
      <c r="B15" s="5" t="s">
        <v>61</v>
      </c>
      <c r="C15" s="6">
        <v>15196088.890000001</v>
      </c>
      <c r="D15" s="8">
        <f t="shared" si="0"/>
        <v>2.9787877492844814E-2</v>
      </c>
    </row>
    <row r="16" spans="2:4" x14ac:dyDescent="0.25">
      <c r="B16" s="5" t="s">
        <v>62</v>
      </c>
      <c r="C16" s="6">
        <v>9866257.6699999981</v>
      </c>
      <c r="D16" s="8">
        <f t="shared" si="0"/>
        <v>1.9340165546162479E-2</v>
      </c>
    </row>
    <row r="17" spans="2:4" x14ac:dyDescent="0.25">
      <c r="B17" s="5" t="s">
        <v>63</v>
      </c>
      <c r="C17" s="6">
        <v>4809946.0099999988</v>
      </c>
      <c r="D17" s="8">
        <f t="shared" si="0"/>
        <v>9.4286157135711306E-3</v>
      </c>
    </row>
    <row r="18" spans="2:4" x14ac:dyDescent="0.25">
      <c r="B18" s="5" t="s">
        <v>64</v>
      </c>
      <c r="C18" s="6">
        <v>3570435.7500000005</v>
      </c>
      <c r="D18" s="8">
        <f t="shared" si="0"/>
        <v>6.9988865876575894E-3</v>
      </c>
    </row>
    <row r="19" spans="2:4" x14ac:dyDescent="0.25">
      <c r="B19" s="5" t="s">
        <v>65</v>
      </c>
      <c r="C19" s="6">
        <v>4915124.6999999993</v>
      </c>
      <c r="D19" s="8">
        <f t="shared" si="0"/>
        <v>9.6347904704613494E-3</v>
      </c>
    </row>
    <row r="20" spans="2:4" x14ac:dyDescent="0.25">
      <c r="B20" s="5" t="s">
        <v>66</v>
      </c>
      <c r="C20" s="6">
        <v>18245735.610000007</v>
      </c>
      <c r="D20" s="8">
        <f t="shared" si="0"/>
        <v>3.5765896149447723E-2</v>
      </c>
    </row>
    <row r="21" spans="2:4" x14ac:dyDescent="0.25">
      <c r="B21" s="5" t="s">
        <v>67</v>
      </c>
      <c r="C21" s="6">
        <v>513270.51</v>
      </c>
      <c r="D21" s="8">
        <f t="shared" si="0"/>
        <v>1.006129878763165E-3</v>
      </c>
    </row>
    <row r="22" spans="2:4" x14ac:dyDescent="0.25">
      <c r="B22" s="5" t="s">
        <v>68</v>
      </c>
      <c r="C22" s="6">
        <v>14969359.069999998</v>
      </c>
      <c r="D22" s="8">
        <f t="shared" si="0"/>
        <v>2.9343434179106419E-2</v>
      </c>
    </row>
    <row r="23" spans="2:4" x14ac:dyDescent="0.25">
      <c r="B23" s="5" t="s">
        <v>69</v>
      </c>
      <c r="C23" s="6">
        <v>3906775.9599999995</v>
      </c>
      <c r="D23" s="8">
        <f t="shared" si="0"/>
        <v>7.6581918236246363E-3</v>
      </c>
    </row>
    <row r="24" spans="2:4" x14ac:dyDescent="0.25">
      <c r="B24" s="5" t="s">
        <v>70</v>
      </c>
      <c r="C24" s="6">
        <v>215190.29</v>
      </c>
      <c r="D24" s="8">
        <f t="shared" si="0"/>
        <v>4.2182314426891646E-4</v>
      </c>
    </row>
    <row r="25" spans="2:4" x14ac:dyDescent="0.25">
      <c r="B25" s="5" t="s">
        <v>71</v>
      </c>
      <c r="C25" s="6">
        <v>2304201.33</v>
      </c>
      <c r="D25" s="8">
        <f t="shared" si="0"/>
        <v>4.5167718768779914E-3</v>
      </c>
    </row>
    <row r="26" spans="2:4" x14ac:dyDescent="0.25">
      <c r="B26" s="5" t="s">
        <v>72</v>
      </c>
      <c r="C26" s="6">
        <v>6601400.3599999994</v>
      </c>
      <c r="D26" s="8">
        <f t="shared" si="0"/>
        <v>1.2940283952557323E-2</v>
      </c>
    </row>
    <row r="27" spans="2:4" x14ac:dyDescent="0.25">
      <c r="B27" s="5" t="s">
        <v>73</v>
      </c>
      <c r="C27" s="6">
        <v>189565.22999999998</v>
      </c>
      <c r="D27" s="8">
        <f t="shared" si="0"/>
        <v>3.7159205167974969E-4</v>
      </c>
    </row>
    <row r="28" spans="2:4" x14ac:dyDescent="0.25">
      <c r="B28" s="5" t="s">
        <v>74</v>
      </c>
      <c r="C28" s="6">
        <v>95238</v>
      </c>
      <c r="D28" s="8">
        <f t="shared" si="0"/>
        <v>1.8668868662188737E-4</v>
      </c>
    </row>
    <row r="29" spans="2:4" x14ac:dyDescent="0.25">
      <c r="B29" s="5" t="s">
        <v>75</v>
      </c>
      <c r="C29" s="6">
        <v>1824253.1600000001</v>
      </c>
      <c r="D29" s="8">
        <f t="shared" si="0"/>
        <v>3.5759615542769463E-3</v>
      </c>
    </row>
    <row r="30" spans="2:4" x14ac:dyDescent="0.25">
      <c r="B30" s="5" t="s">
        <v>76</v>
      </c>
      <c r="C30" s="6">
        <v>947892.34</v>
      </c>
      <c r="D30" s="8">
        <f t="shared" si="0"/>
        <v>1.8580900062322551E-3</v>
      </c>
    </row>
    <row r="31" spans="2:4" x14ac:dyDescent="0.25">
      <c r="B31" s="5" t="s">
        <v>9</v>
      </c>
      <c r="C31" s="6">
        <v>510143392.84999985</v>
      </c>
      <c r="D31" s="8">
        <f t="shared" si="0"/>
        <v>1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F5BC-A800-4AC3-AEED-034FB701C38B}">
  <dimension ref="B1:F10"/>
  <sheetViews>
    <sheetView workbookViewId="0">
      <selection activeCell="F8" sqref="F8"/>
    </sheetView>
  </sheetViews>
  <sheetFormatPr defaultRowHeight="15" x14ac:dyDescent="0.25"/>
  <cols>
    <col min="2" max="2" width="35.140625" bestFit="1" customWidth="1"/>
    <col min="3" max="3" width="20.7109375" bestFit="1" customWidth="1"/>
    <col min="4" max="4" width="12.7109375" bestFit="1" customWidth="1"/>
    <col min="5" max="5" width="13.85546875" bestFit="1" customWidth="1"/>
  </cols>
  <sheetData>
    <row r="1" spans="2:6" x14ac:dyDescent="0.25">
      <c r="B1" s="1" t="s">
        <v>0</v>
      </c>
      <c r="C1" t="s" vm="13">
        <v>80</v>
      </c>
    </row>
    <row r="2" spans="2:6" x14ac:dyDescent="0.25">
      <c r="B2" s="1" t="s">
        <v>2</v>
      </c>
      <c r="C2" t="s" vm="7">
        <v>21</v>
      </c>
    </row>
    <row r="4" spans="2:6" x14ac:dyDescent="0.25">
      <c r="B4" s="1" t="s">
        <v>81</v>
      </c>
      <c r="C4" s="1" t="s">
        <v>83</v>
      </c>
    </row>
    <row r="5" spans="2:6" x14ac:dyDescent="0.25">
      <c r="B5" s="1" t="s">
        <v>6</v>
      </c>
      <c r="C5" t="s">
        <v>7</v>
      </c>
      <c r="D5" t="s">
        <v>8</v>
      </c>
      <c r="E5" t="s">
        <v>9</v>
      </c>
    </row>
    <row r="6" spans="2:6" x14ac:dyDescent="0.25">
      <c r="B6" s="5" t="s">
        <v>84</v>
      </c>
      <c r="C6" s="14">
        <v>37139000</v>
      </c>
      <c r="D6" s="14">
        <v>37139000</v>
      </c>
      <c r="E6" s="14">
        <v>74278000</v>
      </c>
    </row>
    <row r="7" spans="2:6" x14ac:dyDescent="0.25">
      <c r="B7" s="5" t="s">
        <v>85</v>
      </c>
      <c r="C7" s="14">
        <v>10886234</v>
      </c>
      <c r="D7" s="14">
        <v>4298186</v>
      </c>
      <c r="E7" s="14">
        <v>15184420</v>
      </c>
    </row>
    <row r="8" spans="2:6" x14ac:dyDescent="0.25">
      <c r="B8" s="5" t="s">
        <v>82</v>
      </c>
      <c r="C8" s="14">
        <v>3015484</v>
      </c>
      <c r="D8" s="14">
        <v>3149730</v>
      </c>
      <c r="E8" s="14">
        <v>6165214</v>
      </c>
      <c r="F8" s="13">
        <f>D8/D10</f>
        <v>6.7320744115726708E-2</v>
      </c>
    </row>
    <row r="9" spans="2:6" x14ac:dyDescent="0.25">
      <c r="B9" s="5" t="s">
        <v>86</v>
      </c>
      <c r="C9" s="14">
        <v>2200000</v>
      </c>
      <c r="D9" s="14">
        <v>2200000</v>
      </c>
      <c r="E9" s="14">
        <v>4400000</v>
      </c>
    </row>
    <row r="10" spans="2:6" x14ac:dyDescent="0.25">
      <c r="B10" s="5" t="s">
        <v>9</v>
      </c>
      <c r="C10" s="14">
        <v>53240718</v>
      </c>
      <c r="D10" s="14">
        <v>46786916</v>
      </c>
      <c r="E10" s="14">
        <v>100027634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F552-93B3-46E9-9DE4-ABF4C663076D}">
  <dimension ref="B1:E17"/>
  <sheetViews>
    <sheetView tabSelected="1" workbookViewId="0">
      <selection activeCell="B28" sqref="B28"/>
    </sheetView>
  </sheetViews>
  <sheetFormatPr defaultRowHeight="15" x14ac:dyDescent="0.25"/>
  <cols>
    <col min="2" max="2" width="133.28515625" bestFit="1" customWidth="1"/>
    <col min="3" max="3" width="21.28515625" bestFit="1" customWidth="1"/>
    <col min="4" max="4" width="12.7109375" bestFit="1" customWidth="1"/>
    <col min="5" max="5" width="13.85546875" bestFit="1" customWidth="1"/>
  </cols>
  <sheetData>
    <row r="1" spans="2:5" x14ac:dyDescent="0.25">
      <c r="B1" s="1" t="s">
        <v>0</v>
      </c>
      <c r="C1" t="s" vm="14">
        <v>87</v>
      </c>
    </row>
    <row r="2" spans="2:5" x14ac:dyDescent="0.25">
      <c r="B2" s="1" t="s">
        <v>2</v>
      </c>
      <c r="C2" t="s" vm="15">
        <v>30</v>
      </c>
    </row>
    <row r="4" spans="2:5" x14ac:dyDescent="0.25">
      <c r="B4" s="1" t="s">
        <v>5</v>
      </c>
      <c r="C4" s="1" t="s">
        <v>83</v>
      </c>
    </row>
    <row r="5" spans="2:5" x14ac:dyDescent="0.25">
      <c r="B5" s="1" t="s">
        <v>6</v>
      </c>
      <c r="C5" t="s">
        <v>18</v>
      </c>
      <c r="D5" t="s">
        <v>7</v>
      </c>
      <c r="E5" t="s">
        <v>9</v>
      </c>
    </row>
    <row r="6" spans="2:5" x14ac:dyDescent="0.25">
      <c r="B6" s="5" t="s">
        <v>2</v>
      </c>
      <c r="C6" s="15"/>
      <c r="D6" s="15"/>
      <c r="E6" s="15"/>
    </row>
    <row r="7" spans="2:5" x14ac:dyDescent="0.25">
      <c r="B7" s="16" t="s">
        <v>88</v>
      </c>
      <c r="C7" s="14">
        <v>58411379</v>
      </c>
      <c r="D7" s="14">
        <v>63871651</v>
      </c>
      <c r="E7" s="14">
        <v>122283030</v>
      </c>
    </row>
    <row r="8" spans="2:5" x14ac:dyDescent="0.25">
      <c r="B8" s="16" t="s">
        <v>89</v>
      </c>
      <c r="C8" s="14">
        <v>55623835</v>
      </c>
      <c r="D8" s="14">
        <v>10797223</v>
      </c>
      <c r="E8" s="14">
        <v>66421058</v>
      </c>
    </row>
    <row r="9" spans="2:5" x14ac:dyDescent="0.25">
      <c r="B9" s="16" t="s">
        <v>90</v>
      </c>
      <c r="C9" s="14">
        <v>1872337</v>
      </c>
      <c r="D9" s="14">
        <v>1557720</v>
      </c>
      <c r="E9" s="14">
        <v>3430057</v>
      </c>
    </row>
    <row r="10" spans="2:5" x14ac:dyDescent="0.25">
      <c r="B10" s="16" t="s">
        <v>91</v>
      </c>
      <c r="C10" s="14">
        <v>1623821</v>
      </c>
      <c r="D10" s="14">
        <v>1500000</v>
      </c>
      <c r="E10" s="14">
        <v>3123821</v>
      </c>
    </row>
    <row r="11" spans="2:5" x14ac:dyDescent="0.25">
      <c r="B11" s="16" t="s">
        <v>92</v>
      </c>
      <c r="C11" s="14">
        <v>125250</v>
      </c>
      <c r="D11" s="14">
        <v>125250</v>
      </c>
      <c r="E11" s="14">
        <v>250500</v>
      </c>
    </row>
    <row r="12" spans="2:5" x14ac:dyDescent="0.25">
      <c r="B12" s="16" t="s">
        <v>93</v>
      </c>
      <c r="C12" s="14">
        <v>1104019</v>
      </c>
      <c r="D12" s="14">
        <v>394692</v>
      </c>
      <c r="E12" s="14">
        <v>1498711</v>
      </c>
    </row>
    <row r="13" spans="2:5" x14ac:dyDescent="0.25">
      <c r="B13" s="16" t="s">
        <v>94</v>
      </c>
      <c r="C13" s="14">
        <v>5485604</v>
      </c>
      <c r="D13" s="14">
        <v>4852423</v>
      </c>
      <c r="E13" s="14">
        <v>10338027</v>
      </c>
    </row>
    <row r="14" spans="2:5" x14ac:dyDescent="0.25">
      <c r="B14" s="16" t="s">
        <v>95</v>
      </c>
      <c r="C14" s="14">
        <v>563700</v>
      </c>
      <c r="D14" s="14">
        <v>490500</v>
      </c>
      <c r="E14" s="14">
        <v>1054200</v>
      </c>
    </row>
    <row r="15" spans="2:5" x14ac:dyDescent="0.25">
      <c r="B15" s="16" t="s">
        <v>96</v>
      </c>
      <c r="C15" s="14">
        <v>52892</v>
      </c>
      <c r="D15" s="14">
        <v>57143</v>
      </c>
      <c r="E15" s="14">
        <v>110035</v>
      </c>
    </row>
    <row r="16" spans="2:5" x14ac:dyDescent="0.25">
      <c r="B16" s="16" t="s">
        <v>97</v>
      </c>
      <c r="C16" s="14">
        <v>4511377</v>
      </c>
      <c r="D16" s="14">
        <v>39086</v>
      </c>
      <c r="E16" s="14">
        <v>4550463</v>
      </c>
    </row>
    <row r="17" spans="2:5" x14ac:dyDescent="0.25">
      <c r="B17" s="5" t="s">
        <v>9</v>
      </c>
      <c r="C17" s="14">
        <v>129374214</v>
      </c>
      <c r="D17" s="14">
        <v>83685688</v>
      </c>
      <c r="E17" s="14">
        <v>213059902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slide 78</vt:lpstr>
      <vt:lpstr>slide 78.1</vt:lpstr>
      <vt:lpstr>slide 79 - revisar</vt:lpstr>
      <vt:lpstr>slide 79.1</vt:lpstr>
      <vt:lpstr>slide 80</vt:lpstr>
      <vt:lpstr>slide 80.1</vt:lpstr>
      <vt:lpstr>slide 81</vt:lpstr>
      <vt:lpstr>slide 81.1 - revisar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Soares Silva</dc:creator>
  <cp:lastModifiedBy>Aline Soares Silva</cp:lastModifiedBy>
  <dcterms:created xsi:type="dcterms:W3CDTF">2019-12-16T21:10:00Z</dcterms:created>
  <dcterms:modified xsi:type="dcterms:W3CDTF">2019-12-19T21:45:02Z</dcterms:modified>
</cp:coreProperties>
</file>